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ORMATIONS MSA\#PLANS FORMATIONS MSA\Plan 2023\"/>
    </mc:Choice>
  </mc:AlternateContent>
  <xr:revisionPtr revIDLastSave="0" documentId="13_ncr:1_{B6C9B8B9-AF5B-446D-9F44-86E7BB8666B4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lan" sheetId="6" r:id="rId1"/>
    <sheet name="Table de correspondance" sheetId="7" r:id="rId2"/>
    <sheet name="Code Adhérent" sheetId="8" r:id="rId3"/>
  </sheets>
  <definedNames>
    <definedName name="CODFORM">'Table de correspondance'!$A$4:$A$57</definedName>
    <definedName name="_xlnm.Print_Titles" localSheetId="0">Plan!$9:$12</definedName>
    <definedName name="_xlnm.Print_Area" localSheetId="0">Plan!$A$1:$N$37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17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13" i="6"/>
  <c r="G14" i="6"/>
  <c r="G15" i="6"/>
  <c r="G16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13" i="6"/>
  <c r="I13" i="6"/>
  <c r="H35" i="6"/>
  <c r="H36" i="6" l="1"/>
</calcChain>
</file>

<file path=xl/sharedStrings.xml><?xml version="1.0" encoding="utf-8"?>
<sst xmlns="http://schemas.openxmlformats.org/spreadsheetml/2006/main" count="221" uniqueCount="221">
  <si>
    <t>Durée</t>
  </si>
  <si>
    <t>Fonction</t>
  </si>
  <si>
    <t>Service</t>
  </si>
  <si>
    <t>Code stage</t>
  </si>
  <si>
    <t>Intitulé du stage</t>
  </si>
  <si>
    <t>Tarif en €</t>
  </si>
  <si>
    <t>Code</t>
  </si>
  <si>
    <t>Intitulé</t>
  </si>
  <si>
    <t>Nom des responsables à contacter :</t>
  </si>
  <si>
    <t xml:space="preserve">Code adhérent : </t>
  </si>
  <si>
    <t xml:space="preserve">Tarif </t>
  </si>
  <si>
    <t>MED10</t>
  </si>
  <si>
    <t>MED12</t>
  </si>
  <si>
    <t>MED14</t>
  </si>
  <si>
    <t>MED16</t>
  </si>
  <si>
    <t>MED17</t>
  </si>
  <si>
    <t>MED22</t>
  </si>
  <si>
    <t>MED25</t>
  </si>
  <si>
    <t>Addictions et santé au travail</t>
  </si>
  <si>
    <t>MED33</t>
  </si>
  <si>
    <t>Diagnostic sociologique en entreprise</t>
  </si>
  <si>
    <t>MED41</t>
  </si>
  <si>
    <t>SST25</t>
  </si>
  <si>
    <t>type</t>
  </si>
  <si>
    <t>Civilité :
Dr, M, Mme,  Mlle</t>
  </si>
  <si>
    <t>Durée 
en jours</t>
  </si>
  <si>
    <t>MED47</t>
  </si>
  <si>
    <t>MED48</t>
  </si>
  <si>
    <t xml:space="preserve"> SE POSITIONNER DANS LA COLONNE "CODE STAGE" 
PUIS UTILISER LE MENU DEROULANT</t>
  </si>
  <si>
    <t>MED52</t>
  </si>
  <si>
    <t>MED53</t>
  </si>
  <si>
    <t>Conseil départemental
 de l'ordre des praticiens 
(n° département)</t>
  </si>
  <si>
    <t xml:space="preserve">VEUILLEZ INDIQUER LE NUMERO DE DEPARTEMENT DU CONSEIL DE L'ORDRE DES PRATICIENS AUQUEL APPARTIENT LE PARTICIPANT </t>
  </si>
  <si>
    <t>MED18</t>
  </si>
  <si>
    <t>Développer ses compétences relationnelles en situation professionnelle</t>
  </si>
  <si>
    <t>DIP MT</t>
  </si>
  <si>
    <t>Diplôme de  médecine agricole</t>
  </si>
  <si>
    <t>DIP INF</t>
  </si>
  <si>
    <t>Diplôme universitaire de santé au travail</t>
  </si>
  <si>
    <t>MED01A</t>
  </si>
  <si>
    <t>Connaissance du monde agricole / Nouveaux arrivant à la MSA</t>
  </si>
  <si>
    <t>MED03B</t>
  </si>
  <si>
    <t>MED01B</t>
  </si>
  <si>
    <t>MED62</t>
  </si>
  <si>
    <t>MED04 MCC</t>
  </si>
  <si>
    <t>Formation au management des médecins chefs du travail nouvellement en poste</t>
  </si>
  <si>
    <t>MED04
AI</t>
  </si>
  <si>
    <t>_</t>
  </si>
  <si>
    <t>Perfectionnement au management</t>
  </si>
  <si>
    <t xml:space="preserve">Actualisation médicales en région </t>
  </si>
  <si>
    <t>L'épuisement professionnel : connaître, comprendre pour agir</t>
  </si>
  <si>
    <t>Troubles musculosquelettiques</t>
  </si>
  <si>
    <t>Lombalgies, une vision dynamique de leur prise en charge</t>
  </si>
  <si>
    <t>MED61</t>
  </si>
  <si>
    <t>Anthropologie pour les acteurs de la santé et de la protection sociale</t>
  </si>
  <si>
    <t>Risque Biologique, spécificités des zoonoses</t>
  </si>
  <si>
    <t>SST08</t>
  </si>
  <si>
    <t>SST16</t>
  </si>
  <si>
    <t>Visite d'entreprise, particularités des TPE</t>
  </si>
  <si>
    <t>CERTI</t>
  </si>
  <si>
    <t>Formation de formateur certiphyto</t>
  </si>
  <si>
    <t>SST24</t>
  </si>
  <si>
    <t>Machinisme agricole</t>
  </si>
  <si>
    <t>Pathologies ophtalmiques et santé au travail</t>
  </si>
  <si>
    <t>MED58</t>
  </si>
  <si>
    <t>Sommeil et travail, de la physiologie à la gestion des horaires atypiques</t>
  </si>
  <si>
    <t>Troubles mentaux et de la personnalité au travail</t>
  </si>
  <si>
    <t>MED57</t>
  </si>
  <si>
    <t>Examens complémentaires en entretien de santé au travail</t>
  </si>
  <si>
    <t>CODE ADHERENT</t>
  </si>
  <si>
    <t xml:space="preserve">MSA AIN RHONE </t>
  </si>
  <si>
    <t>MSA ALPES DU NORD</t>
  </si>
  <si>
    <t>ALPES VAUCLUSE</t>
  </si>
  <si>
    <t>MSA ALSACE</t>
  </si>
  <si>
    <t>ARDECHE DROME LOIRE</t>
  </si>
  <si>
    <t>MSA ARMORIQUE</t>
  </si>
  <si>
    <t>MSA AUVERGNE</t>
  </si>
  <si>
    <t>MSA BEAUCE CŒUR DE LOIRE</t>
  </si>
  <si>
    <t>MSA BERRY TOURAINE</t>
  </si>
  <si>
    <t>MSA BOURGOGNE</t>
  </si>
  <si>
    <t>CAAA BAS RHIN</t>
  </si>
  <si>
    <t>CCMSA</t>
  </si>
  <si>
    <t>MSA CHARENTES</t>
  </si>
  <si>
    <t>MSA CORSE</t>
  </si>
  <si>
    <t>MSA COTES NORMANDES</t>
  </si>
  <si>
    <t>MSA DORDOGNE LOT ET GARONNE</t>
  </si>
  <si>
    <t>MSA FRANCHE COMTE</t>
  </si>
  <si>
    <t>MSA GIRONDE</t>
  </si>
  <si>
    <t>MSA GRAND SUD</t>
  </si>
  <si>
    <t>MSA HAUTE NORMANDIE</t>
  </si>
  <si>
    <t>MSA ILE DE France</t>
  </si>
  <si>
    <t xml:space="preserve">MSA LANGUEDOC </t>
  </si>
  <si>
    <t xml:space="preserve">MSA LIMOUSIN </t>
  </si>
  <si>
    <t>MSA LOIRE ATLANTIQUE VENDEE</t>
  </si>
  <si>
    <t>MSA LORRAINE</t>
  </si>
  <si>
    <t xml:space="preserve">MSA MAINE ET LOIRE </t>
  </si>
  <si>
    <t>MSA MARNE ARDENNE MEUSE</t>
  </si>
  <si>
    <t>MSA MAYENNE ORNE SARTHE</t>
  </si>
  <si>
    <t>MSA NORD PAS DE CALAIS</t>
  </si>
  <si>
    <t>MSA PICARDIE</t>
  </si>
  <si>
    <t>MSA PORTES DE BRETAGNE</t>
  </si>
  <si>
    <t>MSA PROVENCE AZUR</t>
  </si>
  <si>
    <t>MSA POITOU EX SEVRES VIENNES</t>
  </si>
  <si>
    <t>MSA SUD AQUITAINE</t>
  </si>
  <si>
    <t xml:space="preserve">MSA SUD CHAMPAGNE </t>
  </si>
  <si>
    <t xml:space="preserve"> SE POSITIONNER DANS LA COLONNE "VIERGE" 
PUIS UTILISER LE MENU DEROULANT</t>
  </si>
  <si>
    <t xml:space="preserve">Prénom        </t>
  </si>
  <si>
    <t>Nom</t>
  </si>
  <si>
    <t>TOTAL</t>
  </si>
  <si>
    <t>Mail</t>
  </si>
  <si>
    <t>Téléphone</t>
  </si>
  <si>
    <t>MED63-1</t>
  </si>
  <si>
    <t>MED63-2</t>
  </si>
  <si>
    <t>Vérifier que le total inclut toutes les lignes du tableau
Veiller à bien supprimer les cellules non complétées sinon le total n'apparaitra pas.</t>
  </si>
  <si>
    <t>Risque chimique : réglementation évaluation et prévention</t>
  </si>
  <si>
    <t>Toxicité des produits chimiques et des produits phytosanitaires. Phyt'attitude / Certiphyto</t>
  </si>
  <si>
    <t>MSA2969 MSA AIN RHONE</t>
  </si>
  <si>
    <t>MSA2073 MSA ALPES DU NORD</t>
  </si>
  <si>
    <t>MSA2984 MSA ALPES VAUCLUSE</t>
  </si>
  <si>
    <t>MSA2068 MSA ALSACE</t>
  </si>
  <si>
    <t>MSA2926 MSA ARDECHE DROME LOIRE</t>
  </si>
  <si>
    <t>MSA2928 MSA BEAUCE CŒUR DE LOIRE</t>
  </si>
  <si>
    <t>MSA2922 MSA ARMORIQUE</t>
  </si>
  <si>
    <t>MSA2963 MSA AUVERGNE</t>
  </si>
  <si>
    <t>MSA2941 MSA BERRY TOURAINE</t>
  </si>
  <si>
    <t>MSA2921 MSA BOURGOGNE</t>
  </si>
  <si>
    <t>MSA2267 CAAA BAS RHIN</t>
  </si>
  <si>
    <t xml:space="preserve">MSA2000 CCMSA </t>
  </si>
  <si>
    <t>MSA2917 MSA CHARENTES</t>
  </si>
  <si>
    <t>MSA2020 MSA CORSE</t>
  </si>
  <si>
    <t>MSA2914 MSA COTES NORMANDES</t>
  </si>
  <si>
    <t>MSA2924 MSA DORDOGNE LOT ET GARONNE</t>
  </si>
  <si>
    <t>MSA2025 MSA FRANCHE COMTE</t>
  </si>
  <si>
    <t>MSA2033 MSA GIRONDE</t>
  </si>
  <si>
    <t>MSA2911 MSA GRAND SUD</t>
  </si>
  <si>
    <t>MSA2927 MSA HAUTE NORMANDIE</t>
  </si>
  <si>
    <t>MSA2075 MSA ILE DE France</t>
  </si>
  <si>
    <t>MSA2948 MSA LANGUEDOC</t>
  </si>
  <si>
    <t>MSA2987 MSA LIMOUSIN</t>
  </si>
  <si>
    <t>MSA2985 MSA LOIRE ATLANTIQUE VENDEE</t>
  </si>
  <si>
    <t>MSA2054 MSA LORRAINE</t>
  </si>
  <si>
    <t>MSA2049 MSA MAINE ET LOIRE</t>
  </si>
  <si>
    <t>MSA2051 MSA MARNE ARDENNE MEUSE</t>
  </si>
  <si>
    <t>MSA2072 MSA MAYENNE ORNE SARTHE</t>
  </si>
  <si>
    <t>MSA2912 MSA MIDI PYRENEES NORD</t>
  </si>
  <si>
    <t>MSA2932 MSA MIDI PYRENEES SUD</t>
  </si>
  <si>
    <t>MSA MIDI PYRENEES NORD</t>
  </si>
  <si>
    <t>MSA MIDI MIDI PYRENEES SUD</t>
  </si>
  <si>
    <t>MSA2959 MSA NORD PAS DE CALAIS</t>
  </si>
  <si>
    <t>MSA2980 MSA PICARDIE</t>
  </si>
  <si>
    <t>MSA2935 MSA PORTES DE BRETAGNE</t>
  </si>
  <si>
    <t>MSA2913 MSA PROVENCE AZUR</t>
  </si>
  <si>
    <t>MSA 2986 MSA POITOU</t>
  </si>
  <si>
    <t>MSA2964 MSA AQUITAINE</t>
  </si>
  <si>
    <t>MSA2010 MSA SUD CHAMPAGNE</t>
  </si>
  <si>
    <t>Gestion pour pour les professionnels de santé des services du contrôles médical des affection psychologiques et psychiatriques</t>
  </si>
  <si>
    <t xml:space="preserve">MED70
</t>
  </si>
  <si>
    <t>MED26</t>
  </si>
  <si>
    <t>Décloissoner la prévention des TMS et TPS, une approche originale</t>
  </si>
  <si>
    <t>MED43</t>
  </si>
  <si>
    <t>La gestion du risque maladie 2023</t>
  </si>
  <si>
    <t>SST81</t>
  </si>
  <si>
    <t xml:space="preserve">Intervenir sur les RPS en mobilisant le diagnostic en entreprise </t>
  </si>
  <si>
    <t>Risques psychosociaux : optimiser l'entretien de santé au travail</t>
  </si>
  <si>
    <t>Equipements de protection individuelle en agriculture et EPI phytos</t>
  </si>
  <si>
    <t>MED27</t>
  </si>
  <si>
    <t>Fonction publique et santé au travail</t>
  </si>
  <si>
    <t>MED23</t>
  </si>
  <si>
    <t>Pathologies médicales en santé au travail - Dermato, ORL, pneumo</t>
  </si>
  <si>
    <t>La conduite de projet en SST</t>
  </si>
  <si>
    <t>MED54</t>
  </si>
  <si>
    <t>Atelier ressources : Garder du sens dans son exercice professionnel</t>
  </si>
  <si>
    <t>MED56</t>
  </si>
  <si>
    <t>Prévention des formes de harcélement dans le milieu professionnel agricole</t>
  </si>
  <si>
    <t>Formations médico-administratives des service du contrôle médical</t>
  </si>
  <si>
    <t>Pathologies médicales et travail</t>
  </si>
  <si>
    <t>Organisation et santé au travail et pluridisciplinarité</t>
  </si>
  <si>
    <t>Connnaissance du monde du travail en agriculture et risques pour la santé</t>
  </si>
  <si>
    <t>Connaissance du monde agricole et risque pour la santé</t>
  </si>
  <si>
    <t>Formations médicales et infirmières</t>
  </si>
  <si>
    <t>Parcours métiers des professions de santé en MSA</t>
  </si>
  <si>
    <t>Parcours de recrutement et de
profess. des médecins chefs</t>
  </si>
  <si>
    <t>MED90</t>
  </si>
  <si>
    <t>Initiation au grand appareillage orthopédique</t>
  </si>
  <si>
    <t>MED91</t>
  </si>
  <si>
    <t>MED92</t>
  </si>
  <si>
    <t>MED93</t>
  </si>
  <si>
    <t>MED94</t>
  </si>
  <si>
    <t>MED95</t>
  </si>
  <si>
    <t>MED96</t>
  </si>
  <si>
    <t>Connaissances médicales de base et approches des problèmes de santé appliquées à l'exercice de la fonction</t>
  </si>
  <si>
    <t>Santé publique et organisaton des soins</t>
  </si>
  <si>
    <t>La fonction de gestion et les bases réglementaires du contrôle médical</t>
  </si>
  <si>
    <t>Actualiser ses connaissances pour la fonction de gestion en contrôle médical</t>
  </si>
  <si>
    <t>Relation, écoute et communication</t>
  </si>
  <si>
    <t>Préparation aux fonctions de médecins-conseils chef de service</t>
  </si>
  <si>
    <t>Préparation aux fonctions de médecinsdu travail chef de service - Module 1</t>
  </si>
  <si>
    <t>Préparation aux fonctions de médecins du travail chef de service - Module 2</t>
  </si>
  <si>
    <t>Formation au management des médecins-conseils chef nouvellement en poste</t>
  </si>
  <si>
    <t>Diagnostic et supervision collective après la prise de poste de médecin chef en MSA</t>
  </si>
  <si>
    <t>Formation initiale des médecins-conseils de la MSA</t>
  </si>
  <si>
    <t>MED02B
MC</t>
  </si>
  <si>
    <t>Formation initiale des infirmiers des services du contrôle médical</t>
  </si>
  <si>
    <t>Formation initiale des chirurgiens-dentistes de la MSA</t>
  </si>
  <si>
    <t>Professionnalisation des médecins du travail en santé sécurité de la MSA</t>
  </si>
  <si>
    <t>Professionnalisation des infirmiers en santé sécurité de la MSA</t>
  </si>
  <si>
    <t>Parcours DPC des praticiens conseils conseils de la MSA</t>
  </si>
  <si>
    <t>MED80</t>
  </si>
  <si>
    <t>MED81</t>
  </si>
  <si>
    <t>MED82</t>
  </si>
  <si>
    <t>Parcours DPC des médecins-conseils - Période 2023/2025</t>
  </si>
  <si>
    <t>SST22</t>
  </si>
  <si>
    <t>CATALOGUE DES FORMATIONS DE L'INMA - 2023</t>
  </si>
  <si>
    <t>PLAN PREVISIONNEL DE FORMATION 2023</t>
  </si>
  <si>
    <t>Diplômes</t>
  </si>
  <si>
    <t>Perfectionnement en grand appareillage orthopédique</t>
  </si>
  <si>
    <t>MED04 MTC</t>
  </si>
  <si>
    <t>MED02B
ISCM</t>
  </si>
  <si>
    <t>Parcours DPC des chirurgiens-dentistes - Période 2023/2025</t>
  </si>
  <si>
    <t>Parcours DPC des infirmiers des services du contrôle médical - Période 2023/2025</t>
  </si>
  <si>
    <t>Communication et développement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</si>
</sst>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\€;\-#,##0_ \€"/>
    <numFmt numFmtId="166" formatCode="#,##0.00\-\ \€;\-#,##0.00\-\ \€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24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05B91"/>
        <bgColor indexed="64"/>
      </patternFill>
    </fill>
    <fill>
      <patternFill patternType="solid">
        <fgColor rgb="FF6BBF61"/>
        <bgColor indexed="64"/>
      </patternFill>
    </fill>
    <fill>
      <patternFill patternType="solid">
        <fgColor rgb="FFF59D43"/>
        <bgColor indexed="64"/>
      </patternFill>
    </fill>
    <fill>
      <patternFill patternType="solid">
        <fgColor rgb="FF894178"/>
        <bgColor indexed="64"/>
      </patternFill>
    </fill>
    <fill>
      <patternFill patternType="solid">
        <fgColor rgb="FF359B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468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9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Alignment="1"/>
    <xf numFmtId="0" fontId="4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/>
    <xf numFmtId="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/>
    <xf numFmtId="165" fontId="12" fillId="0" borderId="0" xfId="0" applyNumberFormat="1" applyFont="1" applyFill="1" applyBorder="1" applyAlignment="1"/>
    <xf numFmtId="4" fontId="9" fillId="0" borderId="0" xfId="0" applyNumberFormat="1" applyFont="1" applyBorder="1" applyAlignment="1"/>
    <xf numFmtId="1" fontId="9" fillId="0" borderId="0" xfId="0" applyNumberFormat="1" applyFont="1" applyBorder="1" applyAlignment="1"/>
    <xf numFmtId="0" fontId="5" fillId="0" borderId="0" xfId="0" applyFont="1" applyFill="1" applyBorder="1" applyAlignment="1"/>
    <xf numFmtId="164" fontId="9" fillId="0" borderId="0" xfId="0" applyNumberFormat="1" applyFont="1" applyBorder="1" applyAlignment="1"/>
    <xf numFmtId="164" fontId="15" fillId="0" borderId="0" xfId="0" applyNumberFormat="1" applyFont="1" applyBorder="1" applyAlignment="1"/>
    <xf numFmtId="0" fontId="16" fillId="0" borderId="0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9" fillId="0" borderId="0" xfId="0" applyFont="1"/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6" fontId="5" fillId="0" borderId="7" xfId="0" applyNumberFormat="1" applyFont="1" applyBorder="1" applyAlignment="1">
      <alignment horizontal="center" vertical="center"/>
    </xf>
    <xf numFmtId="6" fontId="5" fillId="0" borderId="9" xfId="0" applyNumberFormat="1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/>
    </xf>
    <xf numFmtId="6" fontId="5" fillId="7" borderId="12" xfId="0" applyNumberFormat="1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6" fontId="5" fillId="7" borderId="14" xfId="0" applyNumberFormat="1" applyFont="1" applyFill="1" applyBorder="1" applyAlignment="1">
      <alignment horizontal="center" vertical="center"/>
    </xf>
    <xf numFmtId="6" fontId="5" fillId="7" borderId="7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readingOrder="1"/>
    </xf>
    <xf numFmtId="0" fontId="4" fillId="0" borderId="0" xfId="0" applyFont="1" applyBorder="1" applyAlignment="1">
      <alignment readingOrder="1"/>
    </xf>
    <xf numFmtId="49" fontId="22" fillId="0" borderId="11" xfId="2" applyNumberFormat="1" applyFont="1" applyBorder="1" applyAlignment="1">
      <alignment vertical="center" wrapText="1"/>
    </xf>
    <xf numFmtId="0" fontId="22" fillId="0" borderId="12" xfId="2" applyFont="1" applyBorder="1" applyAlignment="1">
      <alignment vertical="center" wrapText="1"/>
    </xf>
    <xf numFmtId="49" fontId="22" fillId="0" borderId="4" xfId="2" applyNumberFormat="1" applyFont="1" applyBorder="1" applyAlignment="1">
      <alignment vertical="center" wrapText="1"/>
    </xf>
    <xf numFmtId="0" fontId="22" fillId="0" borderId="3" xfId="2" applyFont="1" applyBorder="1" applyAlignment="1">
      <alignment vertical="center" wrapText="1"/>
    </xf>
    <xf numFmtId="49" fontId="22" fillId="0" borderId="20" xfId="2" applyNumberFormat="1" applyFont="1" applyBorder="1" applyAlignment="1">
      <alignment vertical="center" wrapText="1"/>
    </xf>
    <xf numFmtId="0" fontId="22" fillId="0" borderId="15" xfId="2" applyFont="1" applyBorder="1" applyAlignment="1">
      <alignment vertical="center" wrapText="1"/>
    </xf>
    <xf numFmtId="49" fontId="22" fillId="0" borderId="4" xfId="2" applyNumberFormat="1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/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21" xfId="0" applyFont="1" applyBorder="1" applyAlignment="1"/>
    <xf numFmtId="165" fontId="11" fillId="9" borderId="22" xfId="0" applyNumberFormat="1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6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6" fontId="5" fillId="0" borderId="23" xfId="0" applyNumberFormat="1" applyFont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9" fillId="1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/>
    <xf numFmtId="0" fontId="25" fillId="0" borderId="0" xfId="0" applyFont="1" applyAlignment="1"/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6" fontId="5" fillId="0" borderId="12" xfId="0" applyNumberFormat="1" applyFont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1" fillId="13" borderId="3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0" fillId="2" borderId="37" xfId="0" applyFont="1" applyFill="1" applyBorder="1" applyAlignment="1">
      <alignment horizontal="center" vertical="center" wrapText="1" readingOrder="1"/>
    </xf>
    <xf numFmtId="0" fontId="20" fillId="2" borderId="45" xfId="0" applyFont="1" applyFill="1" applyBorder="1" applyAlignment="1">
      <alignment horizontal="center" vertical="center" wrapText="1" readingOrder="1"/>
    </xf>
    <xf numFmtId="0" fontId="20" fillId="12" borderId="0" xfId="0" applyFont="1" applyFill="1" applyBorder="1" applyAlignment="1">
      <alignment horizontal="center" vertical="center" wrapText="1" readingOrder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1" fillId="11" borderId="49" xfId="0" applyFont="1" applyFill="1" applyBorder="1" applyAlignment="1">
      <alignment horizontal="center" vertical="center" wrapText="1"/>
    </xf>
    <xf numFmtId="0" fontId="21" fillId="11" borderId="50" xfId="0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1" fillId="11" borderId="18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/>
    </xf>
    <xf numFmtId="6" fontId="5" fillId="7" borderId="3" xfId="0" applyNumberFormat="1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6" fontId="5" fillId="7" borderId="10" xfId="0" applyNumberFormat="1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20" fillId="13" borderId="37" xfId="0" applyFont="1" applyFill="1" applyBorder="1" applyAlignment="1">
      <alignment horizontal="center" vertical="center" wrapText="1" readingOrder="1"/>
    </xf>
    <xf numFmtId="0" fontId="20" fillId="13" borderId="38" xfId="0" applyFont="1" applyFill="1" applyBorder="1" applyAlignment="1">
      <alignment horizontal="center" vertical="center" wrapText="1" readingOrder="1"/>
    </xf>
    <xf numFmtId="0" fontId="20" fillId="13" borderId="8" xfId="0" applyFont="1" applyFill="1" applyBorder="1" applyAlignment="1">
      <alignment horizontal="center" vertical="center" wrapText="1" readingOrder="1"/>
    </xf>
  </cellXfs>
  <cellStyles count="3">
    <cellStyle name="Euro" xfId="1" xr:uid="{00000000-0005-0000-0000-000000000000}"/>
    <cellStyle name="Normal" xfId="0" builtinId="0"/>
    <cellStyle name="Normal_Feuil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653143</xdr:colOff>
      <xdr:row>10</xdr:row>
      <xdr:rowOff>4289</xdr:rowOff>
    </xdr:from>
    <xdr:to>
      <xdr:col>6</xdr:col>
      <xdr:colOff>570364</xdr:colOff>
      <xdr:row>11</xdr:row>
      <xdr:rowOff>421821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829222A2-C137-431F-BFF6-CC5504D00318}"/>
            </a:ext>
          </a:extLst>
        </xdr:cNvPr>
        <xdr:cNvCxnSpPr/>
      </xdr:nvCxnSpPr>
      <xdr:spPr>
        <a:xfrm flipH="1">
          <a:off x="7674429" y="4862039"/>
          <a:ext cx="924149" cy="6896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35719</xdr:colOff>
      <xdr:row>35</xdr:row>
      <xdr:rowOff>365284</xdr:rowOff>
    </xdr:from>
    <xdr:to>
      <xdr:col>10</xdr:col>
      <xdr:colOff>11906</xdr:colOff>
      <xdr:row>35</xdr:row>
      <xdr:rowOff>366872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CD9FFB52-72DB-45C7-ACF6-28C18E6210B1}"/>
            </a:ext>
          </a:extLst>
        </xdr:cNvPr>
        <xdr:cNvCxnSpPr/>
      </xdr:nvCxnSpPr>
      <xdr:spPr>
        <a:xfrm rot="10800000">
          <a:off x="12942094" y="14323219"/>
          <a:ext cx="1000125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1054009</xdr:colOff>
      <xdr:row>9</xdr:row>
      <xdr:rowOff>890931</xdr:rowOff>
    </xdr:from>
    <xdr:to>
      <xdr:col>9</xdr:col>
      <xdr:colOff>1638067</xdr:colOff>
      <xdr:row>11</xdr:row>
      <xdr:rowOff>100935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EDE5CB25-6EBF-4002-8BF5-7BB02EDBFA91}"/>
            </a:ext>
          </a:extLst>
        </xdr:cNvPr>
        <xdr:cNvCxnSpPr/>
      </xdr:nvCxnSpPr>
      <xdr:spPr>
        <a:xfrm flipH="1">
          <a:off x="14995071" y="4438313"/>
          <a:ext cx="578306" cy="99093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345350</xdr:colOff>
      <xdr:row>3</xdr:row>
      <xdr:rowOff>421821</xdr:rowOff>
    </xdr:from>
    <xdr:to>
      <xdr:col>2</xdr:col>
      <xdr:colOff>1292679</xdr:colOff>
      <xdr:row>7</xdr:row>
      <xdr:rowOff>192707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9C0DDC4-817B-40C7-8401-0C4443BF06D6}"/>
            </a:ext>
          </a:extLst>
        </xdr:cNvPr>
        <xdr:cNvCxnSpPr/>
      </xdr:nvCxnSpPr>
      <xdr:spPr>
        <a:xfrm flipV="1">
          <a:off x="3216457" y="1442357"/>
          <a:ext cx="947329" cy="153981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318"/>
  <sheetViews>
    <sheetView tabSelected="1" zoomScale="70" zoomScaleNormal="70" zoomScaleSheetLayoutView="75" workbookViewId="0">
      <selection activeCell="T18" sqref="T18"/>
    </sheetView>
  </sheetViews>
  <sheetFormatPr baseColWidth="10" defaultRowHeight="15.75" x14ac:dyDescent="0.25"/>
  <cols>
    <col min="1" max="1" width="11.28515625" style="38" customWidth="1"/>
    <col min="2" max="2" width="31.85546875" style="38" customWidth="1"/>
    <col min="3" max="3" width="20.140625" style="38" customWidth="1"/>
    <col min="4" max="5" width="21" style="38" customWidth="1"/>
    <col min="6" max="6" width="15.140625" style="38" customWidth="1"/>
    <col min="7" max="7" width="56.28515625" style="38" customWidth="1"/>
    <col min="8" max="8" width="23.85546875" style="38" customWidth="1"/>
    <col min="9" max="9" width="15.28515625" style="38" customWidth="1"/>
    <col min="10" max="10" width="33.5703125" style="38" customWidth="1"/>
    <col min="11" max="11" width="22.7109375" style="38" customWidth="1"/>
    <col min="12" max="13" width="18.5703125" style="38" customWidth="1"/>
    <col min="14" max="14" width="14.42578125" style="38" customWidth="1"/>
    <col min="15" max="16384" width="11.42578125" style="38"/>
  </cols>
  <sheetData>
    <row r="1" spans="1:14" s="11" customFormat="1" ht="46.5" x14ac:dyDescent="0.7">
      <c r="A1" s="158" t="s">
        <v>213</v>
      </c>
      <c r="B1" s="158"/>
      <c r="C1" s="158"/>
      <c r="D1" s="158"/>
      <c r="E1" s="158"/>
      <c r="F1" s="158"/>
      <c r="G1" s="158"/>
      <c r="H1" s="158"/>
      <c r="I1" s="158"/>
      <c r="J1" s="158"/>
      <c r="K1" s="124"/>
      <c r="L1" s="124"/>
      <c r="M1" s="124"/>
      <c r="N1" s="124"/>
    </row>
    <row r="2" spans="1:14" s="11" customFormat="1" ht="17.25" customHeight="1" x14ac:dyDescent="0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1" customFormat="1" ht="17.25" customHeight="1" thickBot="1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1" customFormat="1" ht="35.25" customHeight="1" x14ac:dyDescent="0.25">
      <c r="B4" s="171" t="s">
        <v>9</v>
      </c>
      <c r="C4" s="174"/>
      <c r="D4" s="168" t="s">
        <v>8</v>
      </c>
      <c r="E4" s="169"/>
      <c r="F4" s="170"/>
      <c r="G4" s="168" t="s">
        <v>109</v>
      </c>
      <c r="H4" s="170"/>
      <c r="I4" s="168" t="s">
        <v>110</v>
      </c>
      <c r="J4" s="170"/>
      <c r="K4" s="104"/>
      <c r="L4" s="105"/>
      <c r="M4" s="40"/>
      <c r="N4" s="40"/>
    </row>
    <row r="5" spans="1:14" s="11" customFormat="1" ht="35.25" customHeight="1" x14ac:dyDescent="0.35">
      <c r="A5" s="37"/>
      <c r="B5" s="172"/>
      <c r="C5" s="175"/>
      <c r="D5" s="182"/>
      <c r="E5" s="184"/>
      <c r="F5" s="183"/>
      <c r="G5" s="182"/>
      <c r="H5" s="183"/>
      <c r="I5" s="182"/>
      <c r="J5" s="183"/>
      <c r="K5" s="106"/>
      <c r="L5" s="42"/>
      <c r="M5" s="41"/>
      <c r="N5" s="41"/>
    </row>
    <row r="6" spans="1:14" s="11" customFormat="1" ht="34.5" customHeight="1" x14ac:dyDescent="0.35">
      <c r="B6" s="172"/>
      <c r="C6" s="175"/>
      <c r="D6" s="182"/>
      <c r="E6" s="184"/>
      <c r="F6" s="183"/>
      <c r="G6" s="182"/>
      <c r="H6" s="183"/>
      <c r="I6" s="182"/>
      <c r="J6" s="183"/>
      <c r="K6" s="106"/>
      <c r="L6" s="42"/>
      <c r="M6" s="41"/>
      <c r="N6" s="41"/>
    </row>
    <row r="7" spans="1:14" s="11" customFormat="1" ht="34.5" customHeight="1" thickBot="1" x14ac:dyDescent="0.4">
      <c r="B7" s="173"/>
      <c r="C7" s="176"/>
      <c r="D7" s="165"/>
      <c r="E7" s="166"/>
      <c r="F7" s="167"/>
      <c r="G7" s="165"/>
      <c r="H7" s="167"/>
      <c r="I7" s="165"/>
      <c r="J7" s="167"/>
      <c r="K7" s="106"/>
      <c r="L7" s="42"/>
      <c r="M7" s="42"/>
      <c r="N7" s="42"/>
    </row>
    <row r="8" spans="1:14" s="11" customFormat="1" ht="18.75" customHeight="1" thickBot="1" x14ac:dyDescent="0.4">
      <c r="B8" s="43"/>
      <c r="C8" s="44"/>
      <c r="D8" s="41"/>
      <c r="E8" s="41"/>
      <c r="F8" s="41"/>
      <c r="G8" s="41"/>
      <c r="H8" s="41"/>
      <c r="I8" s="41"/>
      <c r="J8" s="41"/>
      <c r="K8" s="41"/>
      <c r="L8" s="41"/>
      <c r="M8" s="42"/>
      <c r="N8" s="42"/>
    </row>
    <row r="9" spans="1:14" s="11" customFormat="1" ht="71.25" customHeight="1" x14ac:dyDescent="0.35">
      <c r="B9" s="161" t="s">
        <v>105</v>
      </c>
      <c r="C9" s="162"/>
      <c r="E9" s="46"/>
      <c r="F9" s="161" t="s">
        <v>28</v>
      </c>
      <c r="G9" s="162"/>
      <c r="H9" s="46"/>
      <c r="I9" s="46"/>
      <c r="J9" s="177" t="s">
        <v>32</v>
      </c>
      <c r="K9" s="46"/>
      <c r="L9" s="46"/>
      <c r="M9" s="46"/>
      <c r="N9" s="42"/>
    </row>
    <row r="10" spans="1:14" s="11" customFormat="1" ht="71.25" customHeight="1" thickBot="1" x14ac:dyDescent="0.4">
      <c r="B10" s="163"/>
      <c r="C10" s="164"/>
      <c r="E10" s="46"/>
      <c r="F10" s="163"/>
      <c r="G10" s="164"/>
      <c r="H10" s="46"/>
      <c r="I10" s="46"/>
      <c r="J10" s="178"/>
      <c r="K10" s="46"/>
      <c r="L10" s="46"/>
      <c r="M10" s="46"/>
      <c r="N10" s="42"/>
    </row>
    <row r="11" spans="1:14" s="11" customFormat="1" ht="21" customHeight="1" thickBot="1" x14ac:dyDescent="0.3">
      <c r="K11" s="45"/>
    </row>
    <row r="12" spans="1:14" s="11" customFormat="1" ht="77.25" customHeight="1" thickBot="1" x14ac:dyDescent="0.3">
      <c r="A12" s="96" t="s">
        <v>24</v>
      </c>
      <c r="B12" s="97" t="s">
        <v>107</v>
      </c>
      <c r="C12" s="97" t="s">
        <v>106</v>
      </c>
      <c r="D12" s="97" t="s">
        <v>1</v>
      </c>
      <c r="E12" s="97" t="s">
        <v>2</v>
      </c>
      <c r="F12" s="97" t="s">
        <v>3</v>
      </c>
      <c r="G12" s="98" t="s">
        <v>4</v>
      </c>
      <c r="H12" s="99" t="s">
        <v>5</v>
      </c>
      <c r="I12" s="100" t="s">
        <v>25</v>
      </c>
      <c r="J12" s="121" t="s">
        <v>31</v>
      </c>
      <c r="K12" s="101"/>
      <c r="L12" s="101"/>
      <c r="M12" s="101"/>
      <c r="N12" s="101"/>
    </row>
    <row r="13" spans="1:14" s="15" customFormat="1" ht="30" customHeight="1" x14ac:dyDescent="0.2">
      <c r="A13" s="48"/>
      <c r="B13" s="12"/>
      <c r="C13" s="12"/>
      <c r="D13" s="12"/>
      <c r="E13" s="12"/>
      <c r="F13" s="13"/>
      <c r="G13" s="128" t="e">
        <f>VLOOKUP(F13,'Table de correspondance'!$A$4:$D$80,2,FALSE)</f>
        <v>#N/A</v>
      </c>
      <c r="H13" s="129" t="e">
        <f>VLOOKUP(F13,'Table de correspondance'!$A$4:$D$80,3,FALSE)</f>
        <v>#N/A</v>
      </c>
      <c r="I13" s="129" t="e">
        <f>VLOOKUP(F13,'Table de correspondance'!$A$4:$D$57,4,FALSE)</f>
        <v>#N/A</v>
      </c>
      <c r="J13" s="122"/>
      <c r="K13" s="102"/>
      <c r="L13" s="103"/>
      <c r="M13" s="103"/>
      <c r="N13" s="103"/>
    </row>
    <row r="14" spans="1:14" s="15" customFormat="1" ht="30" customHeight="1" x14ac:dyDescent="0.2">
      <c r="A14" s="48"/>
      <c r="B14" s="12"/>
      <c r="C14" s="12"/>
      <c r="D14" s="12"/>
      <c r="E14" s="12"/>
      <c r="F14" s="13"/>
      <c r="G14" s="128" t="e">
        <f>VLOOKUP(F14,'Table de correspondance'!$A$4:$D$80,2,FALSE)</f>
        <v>#N/A</v>
      </c>
      <c r="H14" s="129" t="e">
        <f>VLOOKUP(F14,'Table de correspondance'!$A$4:$D$80,3,FALSE)</f>
        <v>#N/A</v>
      </c>
      <c r="I14" s="129" t="e">
        <f>VLOOKUP(F14,'Table de correspondance'!$A$4:$D$57,4,FALSE)</f>
        <v>#N/A</v>
      </c>
      <c r="J14" s="122"/>
      <c r="K14" s="102"/>
      <c r="L14" s="103"/>
      <c r="M14" s="103"/>
      <c r="N14" s="103"/>
    </row>
    <row r="15" spans="1:14" s="15" customFormat="1" ht="30" customHeight="1" x14ac:dyDescent="0.2">
      <c r="A15" s="48"/>
      <c r="B15" s="12"/>
      <c r="C15" s="12"/>
      <c r="D15" s="12"/>
      <c r="E15" s="12"/>
      <c r="F15" s="13"/>
      <c r="G15" s="128" t="e">
        <f>VLOOKUP(F15,'Table de correspondance'!$A$4:$D$80,2,FALSE)</f>
        <v>#N/A</v>
      </c>
      <c r="H15" s="129" t="e">
        <f>VLOOKUP(F15,'Table de correspondance'!$A$4:$D$80,3,FALSE)</f>
        <v>#N/A</v>
      </c>
      <c r="I15" s="129" t="e">
        <f>VLOOKUP(F15,'Table de correspondance'!$A$4:$D$57,4,FALSE)</f>
        <v>#N/A</v>
      </c>
      <c r="J15" s="122"/>
      <c r="K15" s="102"/>
      <c r="L15" s="103"/>
      <c r="M15" s="103"/>
      <c r="N15" s="103"/>
    </row>
    <row r="16" spans="1:14" s="15" customFormat="1" ht="30" customHeight="1" x14ac:dyDescent="0.2">
      <c r="A16" s="48"/>
      <c r="B16" s="12"/>
      <c r="C16" s="12"/>
      <c r="D16" s="12"/>
      <c r="E16" s="14"/>
      <c r="F16" s="13"/>
      <c r="G16" s="128" t="e">
        <f>VLOOKUP(F16,'Table de correspondance'!$A$4:$D$80,2,FALSE)</f>
        <v>#N/A</v>
      </c>
      <c r="H16" s="129" t="e">
        <f>VLOOKUP(F16,'Table de correspondance'!$A$4:$D$80,3,FALSE)</f>
        <v>#N/A</v>
      </c>
      <c r="I16" s="129" t="e">
        <f>VLOOKUP(F16,'Table de correspondance'!$A$4:$D$57,4,FALSE)</f>
        <v>#N/A</v>
      </c>
      <c r="J16" s="122"/>
      <c r="K16" s="102"/>
      <c r="L16" s="103"/>
      <c r="M16" s="103"/>
      <c r="N16" s="103"/>
    </row>
    <row r="17" spans="1:14" s="15" customFormat="1" ht="30" customHeight="1" x14ac:dyDescent="0.2">
      <c r="A17" s="48"/>
      <c r="B17" s="12"/>
      <c r="C17" s="12"/>
      <c r="D17" s="12"/>
      <c r="E17" s="12"/>
      <c r="F17" s="13"/>
      <c r="G17" s="128" t="e">
        <f>VLOOKUP(F17,'Table de correspondance'!$A$4:$D$80,2,FALSE)</f>
        <v>#N/A</v>
      </c>
      <c r="H17" s="129" t="e">
        <f>VLOOKUP(F17,'Table de correspondance'!$A$4:$D$80,3,FALSE)</f>
        <v>#N/A</v>
      </c>
      <c r="I17" s="129" t="e">
        <f>VLOOKUP(F17,'Table de correspondance'!$A$4:$D$57,4,FALSE)</f>
        <v>#N/A</v>
      </c>
      <c r="J17" s="122"/>
      <c r="K17" s="102"/>
      <c r="L17" s="103"/>
      <c r="M17" s="103"/>
      <c r="N17" s="103"/>
    </row>
    <row r="18" spans="1:14" s="15" customFormat="1" ht="30" customHeight="1" thickBot="1" x14ac:dyDescent="0.25">
      <c r="A18" s="48"/>
      <c r="B18" s="12"/>
      <c r="C18" s="12"/>
      <c r="D18" s="12"/>
      <c r="E18" s="12"/>
      <c r="F18" s="13"/>
      <c r="G18" s="128" t="e">
        <f>VLOOKUP(F18,'Table de correspondance'!$A$4:$D$80,2,FALSE)</f>
        <v>#N/A</v>
      </c>
      <c r="H18" s="129" t="e">
        <f>VLOOKUP(F18,'Table de correspondance'!$A$4:$D$80,3,FALSE)</f>
        <v>#N/A</v>
      </c>
      <c r="I18" s="129" t="e">
        <f>VLOOKUP(F18,'Table de correspondance'!$A$4:$D$57,4,FALSE)</f>
        <v>#N/A</v>
      </c>
      <c r="J18" s="122"/>
      <c r="K18" s="102"/>
      <c r="L18" s="103"/>
      <c r="M18" s="103"/>
      <c r="N18" s="103"/>
    </row>
    <row r="19" spans="1:14" s="15" customFormat="1" ht="30" customHeight="1" x14ac:dyDescent="0.2">
      <c r="A19" s="48"/>
      <c r="B19" s="12"/>
      <c r="C19" s="12"/>
      <c r="D19" s="12"/>
      <c r="E19" s="12"/>
      <c r="F19" s="13"/>
      <c r="G19" s="128" t="e">
        <f>VLOOKUP(F19,'Table de correspondance'!$A$4:$D$80,2,FALSE)</f>
        <v>#N/A</v>
      </c>
      <c r="H19" s="129" t="e">
        <f>VLOOKUP(F19,'Table de correspondance'!$A$4:$D$80,3,FALSE)</f>
        <v>#N/A</v>
      </c>
      <c r="I19" s="129" t="e">
        <f>VLOOKUP(F19,'Table de correspondance'!$A$4:$D$57,4,FALSE)</f>
        <v>#N/A</v>
      </c>
      <c r="J19" s="122"/>
      <c r="K19" s="102"/>
      <c r="L19" s="103"/>
      <c r="M19" s="103"/>
      <c r="N19" s="103"/>
    </row>
    <row r="20" spans="1:14" s="15" customFormat="1" ht="30" customHeight="1" x14ac:dyDescent="0.2">
      <c r="A20" s="48"/>
      <c r="B20" s="12"/>
      <c r="C20" s="12"/>
      <c r="D20" s="12"/>
      <c r="E20" s="12"/>
      <c r="F20" s="13"/>
      <c r="G20" s="128" t="e">
        <f>VLOOKUP(F20,'Table de correspondance'!$A$4:$D$80,2,FALSE)</f>
        <v>#N/A</v>
      </c>
      <c r="H20" s="129" t="e">
        <f>VLOOKUP(F20,'Table de correspondance'!$A$4:$D$80,3,FALSE)</f>
        <v>#N/A</v>
      </c>
      <c r="I20" s="129" t="e">
        <f>VLOOKUP(F20,'Table de correspondance'!$A$4:$D$57,4,FALSE)</f>
        <v>#N/A</v>
      </c>
      <c r="J20" s="122"/>
      <c r="K20" s="102"/>
      <c r="L20" s="103"/>
      <c r="M20" s="103"/>
      <c r="N20" s="103"/>
    </row>
    <row r="21" spans="1:14" s="15" customFormat="1" ht="30" customHeight="1" x14ac:dyDescent="0.2">
      <c r="A21" s="48"/>
      <c r="B21" s="12"/>
      <c r="C21" s="12"/>
      <c r="D21" s="12"/>
      <c r="E21" s="12"/>
      <c r="F21" s="13"/>
      <c r="G21" s="128" t="e">
        <f>VLOOKUP(F21,'Table de correspondance'!$A$4:$D$80,2,FALSE)</f>
        <v>#N/A</v>
      </c>
      <c r="H21" s="129" t="e">
        <f>VLOOKUP(F21,'Table de correspondance'!$A$4:$D$80,3,FALSE)</f>
        <v>#N/A</v>
      </c>
      <c r="I21" s="129" t="e">
        <f>VLOOKUP(F21,'Table de correspondance'!$A$4:$D$57,4,FALSE)</f>
        <v>#N/A</v>
      </c>
      <c r="J21" s="122"/>
      <c r="K21" s="102"/>
      <c r="L21" s="103"/>
      <c r="M21" s="103"/>
      <c r="N21" s="103"/>
    </row>
    <row r="22" spans="1:14" s="15" customFormat="1" ht="30" customHeight="1" x14ac:dyDescent="0.2">
      <c r="A22" s="48"/>
      <c r="B22" s="12"/>
      <c r="C22" s="12"/>
      <c r="D22" s="12"/>
      <c r="E22" s="12"/>
      <c r="F22" s="13"/>
      <c r="G22" s="128" t="e">
        <f>VLOOKUP(F22,'Table de correspondance'!$A$4:$D$80,2,FALSE)</f>
        <v>#N/A</v>
      </c>
      <c r="H22" s="129" t="e">
        <f>VLOOKUP(F22,'Table de correspondance'!$A$4:$D$80,3,FALSE)</f>
        <v>#N/A</v>
      </c>
      <c r="I22" s="129" t="e">
        <f>VLOOKUP(F22,'Table de correspondance'!$A$4:$D$57,4,FALSE)</f>
        <v>#N/A</v>
      </c>
      <c r="J22" s="122"/>
      <c r="K22" s="102"/>
      <c r="L22" s="103"/>
      <c r="M22" s="103"/>
      <c r="N22" s="103"/>
    </row>
    <row r="23" spans="1:14" s="15" customFormat="1" ht="30" customHeight="1" x14ac:dyDescent="0.2">
      <c r="A23" s="48"/>
      <c r="B23" s="12"/>
      <c r="C23" s="12"/>
      <c r="D23" s="12"/>
      <c r="E23" s="12"/>
      <c r="F23" s="13"/>
      <c r="G23" s="128" t="e">
        <f>VLOOKUP(F23,'Table de correspondance'!$A$4:$D$80,2,FALSE)</f>
        <v>#N/A</v>
      </c>
      <c r="H23" s="129" t="e">
        <f>VLOOKUP(F23,'Table de correspondance'!$A$4:$D$80,3,FALSE)</f>
        <v>#N/A</v>
      </c>
      <c r="I23" s="129" t="e">
        <f>VLOOKUP(F23,'Table de correspondance'!$A$4:$D$57,4,FALSE)</f>
        <v>#N/A</v>
      </c>
      <c r="J23" s="122"/>
      <c r="K23" s="102"/>
      <c r="L23" s="103"/>
      <c r="M23" s="103"/>
      <c r="N23" s="103"/>
    </row>
    <row r="24" spans="1:14" s="15" customFormat="1" ht="30" customHeight="1" x14ac:dyDescent="0.2">
      <c r="A24" s="48"/>
      <c r="B24" s="12"/>
      <c r="C24" s="12"/>
      <c r="D24" s="12"/>
      <c r="E24" s="12"/>
      <c r="F24" s="13"/>
      <c r="G24" s="128" t="e">
        <f>VLOOKUP(F24,'Table de correspondance'!$A$4:$D$80,2,FALSE)</f>
        <v>#N/A</v>
      </c>
      <c r="H24" s="129" t="e">
        <f>VLOOKUP(F24,'Table de correspondance'!$A$4:$D$80,3,FALSE)</f>
        <v>#N/A</v>
      </c>
      <c r="I24" s="129" t="e">
        <f>VLOOKUP(F24,'Table de correspondance'!$A$4:$D$57,4,FALSE)</f>
        <v>#N/A</v>
      </c>
      <c r="J24" s="122"/>
      <c r="K24" s="102"/>
      <c r="L24" s="103"/>
      <c r="M24" s="103"/>
      <c r="N24" s="103"/>
    </row>
    <row r="25" spans="1:14" s="15" customFormat="1" ht="30" customHeight="1" x14ac:dyDescent="0.2">
      <c r="A25" s="48"/>
      <c r="B25" s="12"/>
      <c r="C25" s="12"/>
      <c r="D25" s="12"/>
      <c r="E25" s="12"/>
      <c r="F25" s="13"/>
      <c r="G25" s="128" t="e">
        <f>VLOOKUP(F25,'Table de correspondance'!$A$4:$D$80,2,FALSE)</f>
        <v>#N/A</v>
      </c>
      <c r="H25" s="129" t="e">
        <f>VLOOKUP(F25,'Table de correspondance'!$A$4:$D$80,3,FALSE)</f>
        <v>#N/A</v>
      </c>
      <c r="I25" s="129" t="e">
        <f>VLOOKUP(F25,'Table de correspondance'!$A$4:$D$57,4,FALSE)</f>
        <v>#N/A</v>
      </c>
      <c r="J25" s="122"/>
      <c r="K25" s="102"/>
      <c r="L25" s="103"/>
      <c r="M25" s="103"/>
      <c r="N25" s="103"/>
    </row>
    <row r="26" spans="1:14" s="15" customFormat="1" ht="30" customHeight="1" x14ac:dyDescent="0.2">
      <c r="A26" s="48"/>
      <c r="B26" s="12"/>
      <c r="C26" s="12"/>
      <c r="D26" s="12"/>
      <c r="E26" s="12"/>
      <c r="F26" s="13"/>
      <c r="G26" s="128" t="e">
        <f>VLOOKUP(F26,'Table de correspondance'!$A$4:$D$80,2,FALSE)</f>
        <v>#N/A</v>
      </c>
      <c r="H26" s="129" t="e">
        <f>VLOOKUP(F26,'Table de correspondance'!$A$4:$D$80,3,FALSE)</f>
        <v>#N/A</v>
      </c>
      <c r="I26" s="129" t="e">
        <f>VLOOKUP(F26,'Table de correspondance'!$A$4:$D$57,4,FALSE)</f>
        <v>#N/A</v>
      </c>
      <c r="J26" s="122"/>
      <c r="K26" s="102"/>
      <c r="L26" s="103"/>
      <c r="M26" s="103"/>
      <c r="N26" s="103"/>
    </row>
    <row r="27" spans="1:14" s="15" customFormat="1" ht="30" customHeight="1" x14ac:dyDescent="0.2">
      <c r="A27" s="48"/>
      <c r="B27" s="12"/>
      <c r="C27" s="12"/>
      <c r="D27" s="12"/>
      <c r="E27" s="12"/>
      <c r="F27" s="13"/>
      <c r="G27" s="128" t="e">
        <f>VLOOKUP(F27,'Table de correspondance'!$A$4:$D$80,2,FALSE)</f>
        <v>#N/A</v>
      </c>
      <c r="H27" s="129" t="e">
        <f>VLOOKUP(F27,'Table de correspondance'!$A$4:$D$80,3,FALSE)</f>
        <v>#N/A</v>
      </c>
      <c r="I27" s="129" t="e">
        <f>VLOOKUP(F27,'Table de correspondance'!$A$4:$D$57,4,FALSE)</f>
        <v>#N/A</v>
      </c>
      <c r="J27" s="122"/>
      <c r="K27" s="102"/>
      <c r="L27" s="103"/>
      <c r="M27" s="103"/>
      <c r="N27" s="103"/>
    </row>
    <row r="28" spans="1:14" s="15" customFormat="1" ht="30" customHeight="1" x14ac:dyDescent="0.2">
      <c r="A28" s="48"/>
      <c r="B28" s="12"/>
      <c r="C28" s="12"/>
      <c r="D28" s="12"/>
      <c r="E28" s="12"/>
      <c r="F28" s="13"/>
      <c r="G28" s="128" t="e">
        <f>VLOOKUP(F28,'Table de correspondance'!$A$4:$D$80,2,FALSE)</f>
        <v>#N/A</v>
      </c>
      <c r="H28" s="129" t="e">
        <f>VLOOKUP(F28,'Table de correspondance'!$A$4:$D$80,3,FALSE)</f>
        <v>#N/A</v>
      </c>
      <c r="I28" s="129" t="e">
        <f>VLOOKUP(F28,'Table de correspondance'!$A$4:$D$57,4,FALSE)</f>
        <v>#N/A</v>
      </c>
      <c r="J28" s="122"/>
      <c r="K28" s="102"/>
      <c r="L28" s="103"/>
      <c r="M28" s="103"/>
      <c r="N28" s="103"/>
    </row>
    <row r="29" spans="1:14" s="15" customFormat="1" ht="30" customHeight="1" x14ac:dyDescent="0.2">
      <c r="A29" s="48"/>
      <c r="B29" s="12"/>
      <c r="C29" s="12"/>
      <c r="D29" s="12"/>
      <c r="E29" s="12"/>
      <c r="F29" s="13"/>
      <c r="G29" s="128" t="e">
        <f>VLOOKUP(F29,'Table de correspondance'!$A$4:$D$80,2,FALSE)</f>
        <v>#N/A</v>
      </c>
      <c r="H29" s="129" t="e">
        <f>VLOOKUP(F29,'Table de correspondance'!$A$4:$D$80,3,FALSE)</f>
        <v>#N/A</v>
      </c>
      <c r="I29" s="129" t="e">
        <f>VLOOKUP(F29,'Table de correspondance'!$A$4:$D$57,4,FALSE)</f>
        <v>#N/A</v>
      </c>
      <c r="J29" s="122"/>
      <c r="K29" s="102"/>
      <c r="L29" s="103"/>
      <c r="M29" s="103"/>
      <c r="N29" s="103"/>
    </row>
    <row r="30" spans="1:14" s="15" customFormat="1" ht="30" customHeight="1" x14ac:dyDescent="0.2">
      <c r="A30" s="48"/>
      <c r="B30" s="12"/>
      <c r="C30" s="12"/>
      <c r="D30" s="12"/>
      <c r="E30" s="12"/>
      <c r="F30" s="13"/>
      <c r="G30" s="128" t="e">
        <f>VLOOKUP(F30,'Table de correspondance'!$A$4:$D$80,2,FALSE)</f>
        <v>#N/A</v>
      </c>
      <c r="H30" s="129" t="e">
        <f>VLOOKUP(F30,'Table de correspondance'!$A$4:$D$80,3,FALSE)</f>
        <v>#N/A</v>
      </c>
      <c r="I30" s="129" t="e">
        <f>VLOOKUP(F30,'Table de correspondance'!$A$4:$D$57,4,FALSE)</f>
        <v>#N/A</v>
      </c>
      <c r="J30" s="122"/>
      <c r="K30" s="102"/>
      <c r="L30" s="103"/>
      <c r="M30" s="103"/>
      <c r="N30" s="103"/>
    </row>
    <row r="31" spans="1:14" s="15" customFormat="1" ht="30" customHeight="1" x14ac:dyDescent="0.2">
      <c r="A31" s="48"/>
      <c r="B31" s="12"/>
      <c r="C31" s="12"/>
      <c r="D31" s="12"/>
      <c r="E31" s="12"/>
      <c r="F31" s="13"/>
      <c r="G31" s="128" t="e">
        <f>VLOOKUP(F31,'Table de correspondance'!$A$4:$D$80,2,FALSE)</f>
        <v>#N/A</v>
      </c>
      <c r="H31" s="129" t="e">
        <f>VLOOKUP(F31,'Table de correspondance'!$A$4:$D$80,3,FALSE)</f>
        <v>#N/A</v>
      </c>
      <c r="I31" s="129" t="e">
        <f>VLOOKUP(F31,'Table de correspondance'!$A$4:$D$57,4,FALSE)</f>
        <v>#N/A</v>
      </c>
      <c r="J31" s="122"/>
      <c r="K31" s="102"/>
      <c r="L31" s="103"/>
      <c r="M31" s="103"/>
      <c r="N31" s="103"/>
    </row>
    <row r="32" spans="1:14" s="15" customFormat="1" ht="30" customHeight="1" x14ac:dyDescent="0.2">
      <c r="A32" s="48"/>
      <c r="B32" s="12"/>
      <c r="C32" s="12"/>
      <c r="D32" s="12"/>
      <c r="E32" s="12"/>
      <c r="F32" s="13"/>
      <c r="G32" s="128" t="e">
        <f>VLOOKUP(F32,'Table de correspondance'!$A$4:$D$80,2,FALSE)</f>
        <v>#N/A</v>
      </c>
      <c r="H32" s="129" t="e">
        <f>VLOOKUP(F32,'Table de correspondance'!$A$4:$D$80,3,FALSE)</f>
        <v>#N/A</v>
      </c>
      <c r="I32" s="129" t="e">
        <f>VLOOKUP(F32,'Table de correspondance'!$A$4:$D$57,4,FALSE)</f>
        <v>#N/A</v>
      </c>
      <c r="J32" s="122"/>
      <c r="K32" s="102"/>
      <c r="L32" s="103"/>
      <c r="M32" s="103"/>
      <c r="N32" s="103"/>
    </row>
    <row r="33" spans="1:253" s="15" customFormat="1" ht="30" customHeight="1" x14ac:dyDescent="0.2">
      <c r="A33" s="48"/>
      <c r="B33" s="12"/>
      <c r="C33" s="12"/>
      <c r="D33" s="12"/>
      <c r="E33" s="12"/>
      <c r="F33" s="13"/>
      <c r="G33" s="128" t="e">
        <f>VLOOKUP(F33,'Table de correspondance'!$A$4:$D$80,2,FALSE)</f>
        <v>#N/A</v>
      </c>
      <c r="H33" s="129" t="e">
        <f>VLOOKUP(F33,'Table de correspondance'!$A$4:$D$80,3,FALSE)</f>
        <v>#N/A</v>
      </c>
      <c r="I33" s="129" t="e">
        <f>VLOOKUP(F33,'Table de correspondance'!$A$4:$D$57,4,FALSE)</f>
        <v>#N/A</v>
      </c>
      <c r="J33" s="122"/>
      <c r="K33" s="102"/>
      <c r="L33" s="103"/>
      <c r="M33" s="103"/>
      <c r="N33" s="103"/>
    </row>
    <row r="34" spans="1:253" s="15" customFormat="1" ht="30" customHeight="1" x14ac:dyDescent="0.2">
      <c r="A34" s="48"/>
      <c r="B34" s="12"/>
      <c r="C34" s="12"/>
      <c r="D34" s="12"/>
      <c r="E34" s="12"/>
      <c r="F34" s="13"/>
      <c r="G34" s="128" t="e">
        <f>VLOOKUP(F34,'Table de correspondance'!$A$4:$D$80,2,FALSE)</f>
        <v>#N/A</v>
      </c>
      <c r="H34" s="129" t="e">
        <f>VLOOKUP(F34,'Table de correspondance'!$A$4:$D$80,3,FALSE)</f>
        <v>#N/A</v>
      </c>
      <c r="I34" s="129" t="e">
        <f>VLOOKUP(F34,'Table de correspondance'!$A$4:$D$57,4,FALSE)</f>
        <v>#N/A</v>
      </c>
      <c r="J34" s="122"/>
      <c r="K34" s="102"/>
      <c r="L34" s="103"/>
      <c r="M34" s="103"/>
      <c r="N34" s="103"/>
    </row>
    <row r="35" spans="1:253" s="15" customFormat="1" ht="30" customHeight="1" thickBot="1" x14ac:dyDescent="0.25">
      <c r="A35" s="48"/>
      <c r="B35" s="12"/>
      <c r="C35" s="12"/>
      <c r="D35" s="12"/>
      <c r="E35" s="12"/>
      <c r="F35" s="13"/>
      <c r="G35" s="128" t="e">
        <f>VLOOKUP(F35,'Table de correspondance'!$A$4:$D$80,2,FALSE)</f>
        <v>#N/A</v>
      </c>
      <c r="H35" s="129" t="e">
        <f>VLOOKUP(F35,'Table de correspondance'!$A$4:$D$30,3,FALSE)</f>
        <v>#N/A</v>
      </c>
      <c r="I35" s="129" t="e">
        <f>VLOOKUP(F35,'Table de correspondance'!$A$4:$D$57,4,FALSE)</f>
        <v>#N/A</v>
      </c>
      <c r="J35" s="122"/>
      <c r="K35" s="102"/>
      <c r="L35" s="103"/>
      <c r="M35" s="103"/>
      <c r="N35" s="103"/>
    </row>
    <row r="36" spans="1:253" s="17" customFormat="1" ht="89.25" customHeight="1" thickBot="1" x14ac:dyDescent="0.3">
      <c r="A36" s="49"/>
      <c r="B36" s="159"/>
      <c r="C36" s="159"/>
      <c r="D36" s="50"/>
      <c r="E36" s="160"/>
      <c r="F36" s="160"/>
      <c r="G36" s="51" t="s">
        <v>108</v>
      </c>
      <c r="H36" s="107" t="e">
        <f>SUM(H13:H35)</f>
        <v>#N/A</v>
      </c>
      <c r="I36" s="52"/>
      <c r="J36" s="123"/>
      <c r="K36" s="179" t="s">
        <v>113</v>
      </c>
      <c r="L36" s="180"/>
      <c r="M36" s="180"/>
      <c r="N36" s="181"/>
    </row>
    <row r="37" spans="1:253" s="22" customFormat="1" ht="56.25" customHeight="1" x14ac:dyDescent="0.35">
      <c r="A37" s="18"/>
      <c r="E37" s="18"/>
      <c r="F37" s="19"/>
      <c r="H37" s="47"/>
      <c r="N37" s="21"/>
    </row>
    <row r="38" spans="1:253" s="22" customFormat="1" ht="60" customHeight="1" x14ac:dyDescent="0.35">
      <c r="A38" s="18"/>
      <c r="B38" s="18"/>
      <c r="C38" s="18"/>
      <c r="D38" s="18"/>
      <c r="E38" s="18"/>
      <c r="F38" s="19"/>
      <c r="H38" s="24"/>
      <c r="I38" s="16"/>
      <c r="J38" s="16"/>
      <c r="K38" s="25"/>
      <c r="L38" s="21"/>
      <c r="M38" s="21"/>
      <c r="N38" s="21"/>
    </row>
    <row r="39" spans="1:253" s="22" customFormat="1" ht="60" customHeight="1" x14ac:dyDescent="0.35">
      <c r="A39" s="18"/>
      <c r="B39" s="18"/>
      <c r="C39" s="18"/>
      <c r="D39" s="18"/>
      <c r="E39" s="18"/>
      <c r="F39" s="19"/>
      <c r="G39" s="26"/>
      <c r="H39" s="24"/>
      <c r="I39" s="16"/>
      <c r="J39" s="16"/>
      <c r="K39" s="25"/>
      <c r="L39" s="21"/>
      <c r="M39" s="21"/>
      <c r="N39" s="21"/>
    </row>
    <row r="40" spans="1:253" s="22" customFormat="1" ht="60" customHeight="1" x14ac:dyDescent="0.35">
      <c r="A40" s="18"/>
      <c r="B40" s="18"/>
      <c r="C40" s="18"/>
      <c r="D40" s="18"/>
      <c r="E40" s="18"/>
      <c r="F40" s="18"/>
      <c r="G40" s="27"/>
      <c r="H40" s="23"/>
      <c r="I40" s="24"/>
      <c r="J40" s="24"/>
      <c r="K40" s="21"/>
      <c r="L40" s="25"/>
      <c r="M40" s="21"/>
      <c r="N40" s="21"/>
    </row>
    <row r="41" spans="1:253" s="28" customFormat="1" x14ac:dyDescent="0.25">
      <c r="G41" s="17"/>
      <c r="H41" s="17"/>
      <c r="I41" s="17"/>
      <c r="J41" s="17"/>
    </row>
    <row r="42" spans="1:253" s="28" customFormat="1" ht="52.5" customHeight="1" x14ac:dyDescent="0.35">
      <c r="G42" s="17"/>
      <c r="H42" s="20"/>
      <c r="I42" s="29"/>
      <c r="J42" s="29"/>
    </row>
    <row r="43" spans="1:253" s="28" customFormat="1" ht="27.75" customHeight="1" x14ac:dyDescent="0.25">
      <c r="G43" s="17"/>
      <c r="H43" s="17"/>
      <c r="I43" s="17"/>
      <c r="J43" s="17"/>
    </row>
    <row r="44" spans="1:253" s="28" customFormat="1" x14ac:dyDescent="0.25">
      <c r="G44" s="17"/>
      <c r="H44" s="17"/>
      <c r="I44" s="17"/>
      <c r="J44" s="17"/>
    </row>
    <row r="45" spans="1:253" s="35" customFormat="1" ht="39.950000000000003" customHeight="1" x14ac:dyDescent="0.25">
      <c r="A45" s="22"/>
      <c r="B45" s="28"/>
      <c r="C45" s="28"/>
      <c r="D45" s="30"/>
      <c r="E45" s="30"/>
      <c r="F45" s="31"/>
      <c r="G45" s="32"/>
      <c r="H45" s="17"/>
      <c r="I45" s="17"/>
      <c r="J45" s="17"/>
      <c r="K45" s="33"/>
      <c r="L45" s="33"/>
      <c r="M45" s="33"/>
      <c r="N45" s="34"/>
    </row>
    <row r="46" spans="1:253" s="28" customFormat="1" x14ac:dyDescent="0.25">
      <c r="A46" s="22"/>
      <c r="C46" s="30"/>
      <c r="D46" s="30"/>
      <c r="E46" s="31"/>
      <c r="F46" s="36"/>
      <c r="G46" s="17"/>
      <c r="H46" s="17"/>
      <c r="I46" s="17"/>
      <c r="J46" s="17"/>
      <c r="K46" s="33"/>
      <c r="L46" s="33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</row>
    <row r="47" spans="1:253" s="28" customFormat="1" x14ac:dyDescent="0.25">
      <c r="C47" s="30"/>
      <c r="D47" s="30"/>
      <c r="E47" s="31"/>
      <c r="F47" s="36"/>
      <c r="G47" s="17"/>
      <c r="H47" s="17"/>
      <c r="I47" s="17"/>
      <c r="J47" s="17"/>
      <c r="K47" s="33"/>
      <c r="L47" s="33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</row>
    <row r="48" spans="1:253" s="28" customFormat="1" x14ac:dyDescent="0.25">
      <c r="C48" s="30"/>
      <c r="D48" s="30"/>
      <c r="E48" s="31"/>
      <c r="F48" s="36"/>
      <c r="G48" s="17"/>
      <c r="H48" s="17"/>
      <c r="I48" s="17"/>
      <c r="J48" s="17"/>
      <c r="K48" s="33"/>
      <c r="L48" s="33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</row>
    <row r="49" spans="1:253" s="28" customFormat="1" x14ac:dyDescent="0.25">
      <c r="C49" s="30"/>
      <c r="D49" s="30"/>
      <c r="E49" s="31"/>
      <c r="F49" s="36"/>
      <c r="G49" s="17"/>
      <c r="H49" s="17"/>
      <c r="I49" s="17"/>
      <c r="J49" s="17"/>
      <c r="K49" s="33"/>
      <c r="L49" s="33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</row>
    <row r="50" spans="1:253" s="28" customFormat="1" x14ac:dyDescent="0.25">
      <c r="C50" s="30"/>
      <c r="D50" s="30"/>
      <c r="E50" s="31"/>
      <c r="F50" s="36"/>
      <c r="G50" s="17"/>
      <c r="H50" s="17"/>
      <c r="I50" s="17"/>
      <c r="J50" s="17"/>
      <c r="K50" s="33"/>
      <c r="L50" s="33"/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</row>
    <row r="51" spans="1:253" s="28" customFormat="1" x14ac:dyDescent="0.25">
      <c r="C51" s="30"/>
      <c r="D51" s="30"/>
      <c r="E51" s="31"/>
      <c r="F51" s="36"/>
      <c r="G51" s="17"/>
      <c r="H51" s="17"/>
      <c r="I51" s="17"/>
      <c r="J51" s="17"/>
      <c r="K51" s="33"/>
      <c r="L51" s="33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</row>
    <row r="52" spans="1:253" s="28" customFormat="1" x14ac:dyDescent="0.25">
      <c r="C52" s="30"/>
      <c r="D52" s="30"/>
      <c r="E52" s="31"/>
      <c r="F52" s="36"/>
      <c r="G52" s="17"/>
      <c r="H52" s="17"/>
      <c r="I52" s="17"/>
      <c r="J52" s="17"/>
      <c r="K52" s="33"/>
      <c r="L52" s="33"/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</row>
    <row r="53" spans="1:253" s="28" customFormat="1" x14ac:dyDescent="0.25">
      <c r="C53" s="30"/>
      <c r="D53" s="30"/>
      <c r="E53" s="31"/>
      <c r="F53" s="36"/>
      <c r="G53" s="17"/>
      <c r="H53" s="17"/>
      <c r="I53" s="17"/>
      <c r="J53" s="17"/>
      <c r="K53" s="33"/>
      <c r="L53" s="33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</row>
    <row r="54" spans="1:253" s="28" customFormat="1" x14ac:dyDescent="0.25">
      <c r="C54" s="30"/>
      <c r="D54" s="30"/>
      <c r="E54" s="31"/>
      <c r="F54" s="36"/>
      <c r="G54" s="17"/>
      <c r="H54" s="17"/>
      <c r="I54" s="17"/>
      <c r="J54" s="17"/>
      <c r="K54" s="33"/>
      <c r="L54" s="33"/>
      <c r="M54" s="34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</row>
    <row r="55" spans="1:253" s="28" customFormat="1" x14ac:dyDescent="0.25">
      <c r="A55" s="22"/>
      <c r="C55" s="30"/>
      <c r="D55" s="30"/>
      <c r="E55" s="31"/>
      <c r="F55" s="36"/>
      <c r="G55" s="17"/>
      <c r="H55" s="17"/>
      <c r="I55" s="17"/>
      <c r="J55" s="17"/>
      <c r="K55" s="33"/>
      <c r="L55" s="33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</row>
    <row r="56" spans="1:253" s="28" customFormat="1" x14ac:dyDescent="0.25">
      <c r="A56" s="22"/>
      <c r="C56" s="30"/>
      <c r="D56" s="30"/>
      <c r="E56" s="31"/>
      <c r="F56" s="36"/>
      <c r="G56" s="17"/>
      <c r="H56" s="17"/>
      <c r="I56" s="17"/>
      <c r="J56" s="17"/>
      <c r="K56" s="33"/>
      <c r="L56" s="33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</row>
    <row r="57" spans="1:253" s="28" customFormat="1" x14ac:dyDescent="0.25">
      <c r="G57" s="17"/>
      <c r="H57" s="17"/>
      <c r="I57" s="17"/>
      <c r="J57" s="17"/>
    </row>
    <row r="58" spans="1:253" s="28" customFormat="1" x14ac:dyDescent="0.25">
      <c r="G58" s="17"/>
      <c r="H58" s="17"/>
      <c r="I58" s="17"/>
      <c r="J58" s="17"/>
    </row>
    <row r="59" spans="1:253" s="28" customFormat="1" x14ac:dyDescent="0.25">
      <c r="G59" s="17"/>
      <c r="H59" s="17"/>
      <c r="I59" s="17"/>
      <c r="J59" s="17"/>
    </row>
    <row r="60" spans="1:253" s="28" customFormat="1" x14ac:dyDescent="0.25">
      <c r="G60" s="17"/>
      <c r="H60" s="17"/>
      <c r="I60" s="17"/>
      <c r="J60" s="17"/>
    </row>
    <row r="61" spans="1:253" s="28" customFormat="1" x14ac:dyDescent="0.25">
      <c r="G61" s="17"/>
      <c r="H61" s="17"/>
      <c r="I61" s="17"/>
      <c r="J61" s="17"/>
    </row>
    <row r="62" spans="1:253" s="28" customFormat="1" x14ac:dyDescent="0.25">
      <c r="G62" s="17"/>
      <c r="H62" s="17"/>
      <c r="I62" s="17"/>
      <c r="J62" s="17"/>
    </row>
    <row r="63" spans="1:253" s="28" customFormat="1" x14ac:dyDescent="0.25">
      <c r="G63" s="17"/>
      <c r="H63" s="17"/>
      <c r="I63" s="17"/>
      <c r="J63" s="17"/>
    </row>
    <row r="64" spans="1:253" s="28" customFormat="1" x14ac:dyDescent="0.25">
      <c r="G64" s="17"/>
      <c r="H64" s="17"/>
      <c r="I64" s="17"/>
      <c r="J64" s="17"/>
    </row>
    <row r="65" spans="7:10" s="28" customFormat="1" x14ac:dyDescent="0.25">
      <c r="G65" s="17"/>
      <c r="H65" s="17"/>
      <c r="I65" s="17"/>
      <c r="J65" s="17"/>
    </row>
    <row r="66" spans="7:10" s="28" customFormat="1" x14ac:dyDescent="0.25">
      <c r="G66" s="17"/>
      <c r="H66" s="17"/>
      <c r="I66" s="17"/>
      <c r="J66" s="17"/>
    </row>
    <row r="67" spans="7:10" s="28" customFormat="1" x14ac:dyDescent="0.25">
      <c r="G67" s="17"/>
      <c r="H67" s="17"/>
      <c r="I67" s="17"/>
      <c r="J67" s="17"/>
    </row>
    <row r="68" spans="7:10" s="28" customFormat="1" x14ac:dyDescent="0.25">
      <c r="G68" s="17"/>
      <c r="H68" s="17"/>
      <c r="I68" s="17"/>
      <c r="J68" s="17"/>
    </row>
    <row r="69" spans="7:10" s="28" customFormat="1" x14ac:dyDescent="0.25"/>
    <row r="70" spans="7:10" s="28" customFormat="1" x14ac:dyDescent="0.25"/>
    <row r="71" spans="7:10" s="28" customFormat="1" x14ac:dyDescent="0.25"/>
    <row r="72" spans="7:10" s="28" customFormat="1" x14ac:dyDescent="0.25"/>
    <row r="73" spans="7:10" s="28" customFormat="1" x14ac:dyDescent="0.25"/>
    <row r="74" spans="7:10" s="28" customFormat="1" x14ac:dyDescent="0.25"/>
    <row r="75" spans="7:10" s="28" customFormat="1" x14ac:dyDescent="0.25"/>
    <row r="76" spans="7:10" s="28" customFormat="1" x14ac:dyDescent="0.25"/>
    <row r="77" spans="7:10" s="28" customFormat="1" x14ac:dyDescent="0.25"/>
    <row r="78" spans="7:10" s="28" customFormat="1" x14ac:dyDescent="0.25"/>
    <row r="79" spans="7:10" s="28" customFormat="1" x14ac:dyDescent="0.25"/>
    <row r="80" spans="7:10" s="28" customFormat="1" x14ac:dyDescent="0.25"/>
    <row r="81" spans="7:10" s="28" customFormat="1" x14ac:dyDescent="0.25"/>
    <row r="82" spans="7:10" s="28" customFormat="1" x14ac:dyDescent="0.25"/>
    <row r="83" spans="7:10" s="28" customFormat="1" x14ac:dyDescent="0.25"/>
    <row r="84" spans="7:10" s="28" customFormat="1" x14ac:dyDescent="0.25"/>
    <row r="85" spans="7:10" s="28" customFormat="1" ht="23.25" x14ac:dyDescent="0.35">
      <c r="G85" s="37"/>
      <c r="H85" s="37"/>
      <c r="I85" s="37"/>
      <c r="J85" s="37"/>
    </row>
    <row r="86" spans="7:10" s="11" customFormat="1" x14ac:dyDescent="0.25"/>
    <row r="87" spans="7:10" s="11" customFormat="1" x14ac:dyDescent="0.25"/>
    <row r="88" spans="7:10" s="11" customFormat="1" x14ac:dyDescent="0.25"/>
    <row r="89" spans="7:10" s="11" customFormat="1" x14ac:dyDescent="0.25"/>
    <row r="90" spans="7:10" s="11" customFormat="1" x14ac:dyDescent="0.25"/>
    <row r="91" spans="7:10" s="11" customFormat="1" x14ac:dyDescent="0.25"/>
    <row r="92" spans="7:10" s="11" customFormat="1" x14ac:dyDescent="0.25"/>
    <row r="93" spans="7:10" s="11" customFormat="1" x14ac:dyDescent="0.25"/>
    <row r="94" spans="7:10" s="11" customFormat="1" x14ac:dyDescent="0.25"/>
    <row r="95" spans="7:10" s="11" customFormat="1" x14ac:dyDescent="0.25"/>
    <row r="96" spans="7:10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</sheetData>
  <dataConsolidate/>
  <mergeCells count="21">
    <mergeCell ref="K36:N36"/>
    <mergeCell ref="G5:H5"/>
    <mergeCell ref="G7:H7"/>
    <mergeCell ref="D6:F6"/>
    <mergeCell ref="G4:H4"/>
    <mergeCell ref="I4:J4"/>
    <mergeCell ref="D5:F5"/>
    <mergeCell ref="G6:H6"/>
    <mergeCell ref="I7:J7"/>
    <mergeCell ref="I6:J6"/>
    <mergeCell ref="I5:J5"/>
    <mergeCell ref="A1:J1"/>
    <mergeCell ref="B36:C36"/>
    <mergeCell ref="E36:F36"/>
    <mergeCell ref="F9:G10"/>
    <mergeCell ref="D7:F7"/>
    <mergeCell ref="B9:C10"/>
    <mergeCell ref="D4:F4"/>
    <mergeCell ref="B4:B7"/>
    <mergeCell ref="C4:C7"/>
    <mergeCell ref="J9:J10"/>
  </mergeCells>
  <phoneticPr fontId="2" type="noConversion"/>
  <dataValidations count="1">
    <dataValidation type="list" allowBlank="1" showInputMessage="1" showErrorMessage="1" sqref="F13:F35" xr:uid="{00000000-0002-0000-0000-000000000000}">
      <formula1>CODFORM</formula1>
    </dataValidation>
  </dataValidations>
  <printOptions horizontalCentered="1" verticalCentered="1"/>
  <pageMargins left="0.31496062992125984" right="0.23622047244094491" top="0.23622047244094491" bottom="0.19685039370078741" header="0.23622047244094491" footer="0.19685039370078741"/>
  <pageSetup paperSize="8" scale="64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'Code Adhérent'!$A$2:$A$38</xm:f>
          </x14:formula1>
          <xm:sqref>C4:C7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2843"/>
  <sheetViews>
    <sheetView zoomScale="140" zoomScaleNormal="140" workbookViewId="0">
      <selection activeCell="L39" sqref="L39"/>
    </sheetView>
  </sheetViews>
  <sheetFormatPr baseColWidth="10" defaultRowHeight="12.75" x14ac:dyDescent="0.2"/>
  <cols>
    <col min="1" max="1" width="8" style="3" customWidth="1"/>
    <col min="2" max="2" width="73.7109375" style="4" customWidth="1"/>
    <col min="3" max="3" width="6.140625" style="5" bestFit="1" customWidth="1"/>
    <col min="4" max="4" width="6.85546875" style="4" customWidth="1"/>
    <col min="5" max="5" width="24.7109375" style="87" customWidth="1"/>
    <col min="6" max="16" width="11.42578125" style="1"/>
    <col min="17" max="16384" width="11.42578125" style="2"/>
  </cols>
  <sheetData>
    <row r="1" spans="1:11" ht="15.75" x14ac:dyDescent="0.25">
      <c r="A1" s="85" t="s">
        <v>212</v>
      </c>
      <c r="B1" s="85"/>
      <c r="C1" s="85"/>
      <c r="D1" s="85"/>
      <c r="E1" s="86"/>
    </row>
    <row r="2" spans="1:11" ht="13.5" thickBot="1" x14ac:dyDescent="0.25"/>
    <row r="3" spans="1:11" ht="24" customHeight="1" thickBot="1" x14ac:dyDescent="0.25">
      <c r="A3" s="7" t="s">
        <v>6</v>
      </c>
      <c r="B3" s="8" t="s">
        <v>7</v>
      </c>
      <c r="C3" s="9" t="s">
        <v>10</v>
      </c>
      <c r="D3" s="10" t="s">
        <v>0</v>
      </c>
      <c r="E3" s="118" t="s">
        <v>23</v>
      </c>
    </row>
    <row r="4" spans="1:11" s="54" customFormat="1" ht="19.5" customHeight="1" x14ac:dyDescent="0.2">
      <c r="A4" s="135" t="s">
        <v>11</v>
      </c>
      <c r="B4" s="112" t="s">
        <v>49</v>
      </c>
      <c r="C4" s="113">
        <v>350</v>
      </c>
      <c r="D4" s="132">
        <v>2</v>
      </c>
      <c r="E4" s="201" t="s">
        <v>179</v>
      </c>
      <c r="F4" s="53"/>
      <c r="G4" s="53"/>
      <c r="H4" s="53"/>
      <c r="I4" s="53"/>
      <c r="J4" s="53"/>
      <c r="K4" s="53"/>
    </row>
    <row r="5" spans="1:11" s="54" customFormat="1" ht="19.5" customHeight="1" x14ac:dyDescent="0.2">
      <c r="A5" s="136" t="s">
        <v>33</v>
      </c>
      <c r="B5" s="66" t="s">
        <v>50</v>
      </c>
      <c r="C5" s="57">
        <v>1000</v>
      </c>
      <c r="D5" s="133">
        <v>2</v>
      </c>
      <c r="E5" s="202"/>
      <c r="F5" s="53"/>
      <c r="G5" s="53"/>
      <c r="H5" s="53"/>
      <c r="I5" s="53"/>
      <c r="J5" s="53"/>
      <c r="K5" s="53"/>
    </row>
    <row r="6" spans="1:11" s="54" customFormat="1" ht="19.5" customHeight="1" x14ac:dyDescent="0.2">
      <c r="A6" s="114" t="s">
        <v>16</v>
      </c>
      <c r="B6" s="66" t="s">
        <v>51</v>
      </c>
      <c r="C6" s="57">
        <v>1000</v>
      </c>
      <c r="D6" s="133">
        <v>2</v>
      </c>
      <c r="E6" s="202"/>
      <c r="F6" s="53"/>
      <c r="G6" s="53"/>
      <c r="H6" s="53"/>
      <c r="I6" s="53"/>
      <c r="J6" s="53"/>
      <c r="K6" s="53"/>
    </row>
    <row r="7" spans="1:11" s="54" customFormat="1" ht="19.5" customHeight="1" x14ac:dyDescent="0.2">
      <c r="A7" s="136" t="s">
        <v>29</v>
      </c>
      <c r="B7" s="66" t="s">
        <v>52</v>
      </c>
      <c r="C7" s="57">
        <v>1000</v>
      </c>
      <c r="D7" s="133">
        <v>2</v>
      </c>
      <c r="E7" s="202"/>
      <c r="F7" s="53"/>
      <c r="G7" s="53"/>
      <c r="H7" s="53"/>
      <c r="I7" s="53"/>
      <c r="J7" s="53"/>
      <c r="K7" s="53"/>
    </row>
    <row r="8" spans="1:11" s="54" customFormat="1" ht="19.5" customHeight="1" x14ac:dyDescent="0.2">
      <c r="A8" s="136" t="s">
        <v>53</v>
      </c>
      <c r="B8" s="66" t="s">
        <v>155</v>
      </c>
      <c r="C8" s="57">
        <v>1000</v>
      </c>
      <c r="D8" s="133">
        <v>2</v>
      </c>
      <c r="E8" s="202"/>
      <c r="F8" s="55"/>
      <c r="G8" s="53"/>
      <c r="H8" s="53"/>
      <c r="I8" s="53"/>
      <c r="J8" s="53"/>
      <c r="K8" s="53"/>
    </row>
    <row r="9" spans="1:11" s="54" customFormat="1" ht="19.5" customHeight="1" x14ac:dyDescent="0.2">
      <c r="A9" s="136" t="s">
        <v>156</v>
      </c>
      <c r="B9" s="66" t="s">
        <v>54</v>
      </c>
      <c r="C9" s="57">
        <v>1350</v>
      </c>
      <c r="D9" s="134">
        <v>7</v>
      </c>
      <c r="E9" s="202"/>
      <c r="F9" s="55"/>
      <c r="G9" s="53"/>
      <c r="H9" s="53"/>
      <c r="I9" s="53"/>
      <c r="J9" s="53"/>
      <c r="K9" s="53"/>
    </row>
    <row r="10" spans="1:11" s="54" customFormat="1" ht="19.5" customHeight="1" x14ac:dyDescent="0.2">
      <c r="A10" s="137" t="s">
        <v>157</v>
      </c>
      <c r="B10" s="66" t="s">
        <v>158</v>
      </c>
      <c r="C10" s="57">
        <v>1000</v>
      </c>
      <c r="D10" s="133">
        <v>2</v>
      </c>
      <c r="E10" s="202"/>
      <c r="F10" s="55"/>
      <c r="G10" s="53"/>
      <c r="H10" s="53"/>
      <c r="I10" s="53"/>
      <c r="J10" s="53"/>
      <c r="K10" s="53"/>
    </row>
    <row r="11" spans="1:11" s="54" customFormat="1" ht="19.5" customHeight="1" thickBot="1" x14ac:dyDescent="0.25">
      <c r="A11" s="138" t="s">
        <v>159</v>
      </c>
      <c r="B11" s="68" t="s">
        <v>160</v>
      </c>
      <c r="C11" s="60">
        <v>1000</v>
      </c>
      <c r="D11" s="139">
        <v>2</v>
      </c>
      <c r="E11" s="203"/>
      <c r="F11" s="55"/>
      <c r="G11" s="53"/>
      <c r="H11" s="53"/>
      <c r="I11" s="53"/>
      <c r="J11" s="53"/>
      <c r="K11" s="53"/>
    </row>
    <row r="12" spans="1:11" s="54" customFormat="1" ht="19.5" customHeight="1" x14ac:dyDescent="0.2">
      <c r="A12" s="130" t="s">
        <v>12</v>
      </c>
      <c r="B12" s="64" t="s">
        <v>55</v>
      </c>
      <c r="C12" s="65">
        <v>1450</v>
      </c>
      <c r="D12" s="131">
        <v>3</v>
      </c>
      <c r="E12" s="189" t="s">
        <v>178</v>
      </c>
      <c r="F12" s="55"/>
      <c r="G12" s="53"/>
      <c r="H12" s="53"/>
      <c r="I12" s="53"/>
      <c r="J12" s="53"/>
      <c r="K12" s="53"/>
    </row>
    <row r="13" spans="1:11" s="54" customFormat="1" ht="19.5" customHeight="1" x14ac:dyDescent="0.2">
      <c r="A13" s="125" t="s">
        <v>13</v>
      </c>
      <c r="B13" s="66" t="s">
        <v>114</v>
      </c>
      <c r="C13" s="57">
        <v>1600</v>
      </c>
      <c r="D13" s="58">
        <v>3.5</v>
      </c>
      <c r="E13" s="189"/>
      <c r="F13" s="55"/>
      <c r="G13" s="53"/>
      <c r="H13" s="53"/>
      <c r="I13" s="53"/>
      <c r="J13" s="53"/>
      <c r="K13" s="53"/>
    </row>
    <row r="14" spans="1:11" s="54" customFormat="1" ht="19.5" customHeight="1" x14ac:dyDescent="0.2">
      <c r="A14" s="126" t="s">
        <v>14</v>
      </c>
      <c r="B14" s="66" t="s">
        <v>115</v>
      </c>
      <c r="C14" s="57">
        <v>1600</v>
      </c>
      <c r="D14" s="58">
        <v>4</v>
      </c>
      <c r="E14" s="189"/>
      <c r="F14" s="55"/>
      <c r="G14" s="53"/>
      <c r="H14" s="53"/>
      <c r="I14" s="53"/>
      <c r="J14" s="53"/>
      <c r="K14" s="53"/>
    </row>
    <row r="15" spans="1:11" s="54" customFormat="1" ht="19.5" customHeight="1" x14ac:dyDescent="0.2">
      <c r="A15" s="126" t="s">
        <v>56</v>
      </c>
      <c r="B15" s="66" t="s">
        <v>20</v>
      </c>
      <c r="C15" s="57">
        <v>1700</v>
      </c>
      <c r="D15" s="58">
        <v>3.5</v>
      </c>
      <c r="E15" s="189"/>
      <c r="F15" s="53"/>
      <c r="G15" s="53"/>
      <c r="H15" s="53"/>
      <c r="I15" s="53"/>
      <c r="J15" s="53"/>
      <c r="K15" s="53"/>
    </row>
    <row r="16" spans="1:11" s="54" customFormat="1" ht="19.5" customHeight="1" x14ac:dyDescent="0.2">
      <c r="A16" s="126" t="s">
        <v>161</v>
      </c>
      <c r="B16" s="66" t="s">
        <v>162</v>
      </c>
      <c r="C16" s="57">
        <v>1400</v>
      </c>
      <c r="D16" s="58">
        <v>2</v>
      </c>
      <c r="E16" s="189"/>
      <c r="F16" s="53"/>
      <c r="G16" s="53"/>
      <c r="H16" s="53"/>
      <c r="I16" s="53"/>
      <c r="J16" s="53"/>
      <c r="K16" s="53"/>
    </row>
    <row r="17" spans="1:16" s="54" customFormat="1" ht="19.5" customHeight="1" thickBot="1" x14ac:dyDescent="0.25">
      <c r="A17" s="127" t="s">
        <v>15</v>
      </c>
      <c r="B17" s="59" t="s">
        <v>163</v>
      </c>
      <c r="C17" s="74">
        <v>1600</v>
      </c>
      <c r="D17" s="61">
        <v>4</v>
      </c>
      <c r="E17" s="190"/>
      <c r="F17" s="53"/>
      <c r="G17" s="53"/>
      <c r="H17" s="53"/>
      <c r="I17" s="53"/>
      <c r="J17" s="53"/>
      <c r="K17" s="53"/>
    </row>
    <row r="18" spans="1:16" s="54" customFormat="1" ht="19.5" customHeight="1" x14ac:dyDescent="0.2">
      <c r="A18" s="83" t="s">
        <v>57</v>
      </c>
      <c r="B18" s="56" t="s">
        <v>58</v>
      </c>
      <c r="C18" s="73">
        <v>1125</v>
      </c>
      <c r="D18" s="58">
        <v>3</v>
      </c>
      <c r="E18" s="196" t="s">
        <v>177</v>
      </c>
      <c r="F18" s="53"/>
      <c r="G18" s="53"/>
      <c r="H18" s="53"/>
      <c r="I18" s="53"/>
      <c r="J18" s="53"/>
      <c r="K18" s="53"/>
    </row>
    <row r="19" spans="1:16" s="54" customFormat="1" ht="19.5" customHeight="1" x14ac:dyDescent="0.2">
      <c r="A19" s="141" t="s">
        <v>211</v>
      </c>
      <c r="B19" s="142" t="s">
        <v>164</v>
      </c>
      <c r="C19" s="143">
        <v>1200</v>
      </c>
      <c r="D19" s="58">
        <v>3</v>
      </c>
      <c r="E19" s="197"/>
      <c r="F19" s="53"/>
      <c r="G19" s="53"/>
      <c r="H19" s="53"/>
      <c r="I19" s="53"/>
      <c r="J19" s="53"/>
      <c r="K19" s="53"/>
    </row>
    <row r="20" spans="1:16" s="54" customFormat="1" ht="19.5" customHeight="1" x14ac:dyDescent="0.2">
      <c r="A20" s="141" t="s">
        <v>165</v>
      </c>
      <c r="B20" s="142" t="s">
        <v>166</v>
      </c>
      <c r="C20" s="143">
        <v>1400</v>
      </c>
      <c r="D20" s="58">
        <v>3</v>
      </c>
      <c r="E20" s="197"/>
      <c r="F20" s="53"/>
      <c r="G20" s="53"/>
      <c r="H20" s="53"/>
      <c r="I20" s="53"/>
      <c r="J20" s="53"/>
      <c r="K20" s="53"/>
    </row>
    <row r="21" spans="1:16" s="54" customFormat="1" ht="19.5" customHeight="1" x14ac:dyDescent="0.2">
      <c r="A21" s="84" t="s">
        <v>61</v>
      </c>
      <c r="B21" s="66" t="s">
        <v>62</v>
      </c>
      <c r="C21" s="57">
        <v>950</v>
      </c>
      <c r="D21" s="58">
        <v>2.5</v>
      </c>
      <c r="E21" s="197"/>
      <c r="F21" s="53"/>
      <c r="G21" s="53"/>
      <c r="H21" s="53"/>
      <c r="I21" s="53"/>
      <c r="J21" s="53"/>
      <c r="K21" s="53"/>
    </row>
    <row r="22" spans="1:16" s="54" customFormat="1" ht="19.5" customHeight="1" thickBot="1" x14ac:dyDescent="0.25">
      <c r="A22" s="108" t="s">
        <v>59</v>
      </c>
      <c r="B22" s="67" t="s">
        <v>60</v>
      </c>
      <c r="C22" s="109" t="s">
        <v>47</v>
      </c>
      <c r="D22" s="110">
        <v>1.5</v>
      </c>
      <c r="E22" s="198"/>
      <c r="F22" s="53"/>
      <c r="G22" s="53"/>
      <c r="H22" s="53"/>
      <c r="I22" s="53"/>
      <c r="J22" s="53"/>
      <c r="K22" s="53"/>
    </row>
    <row r="23" spans="1:16" s="54" customFormat="1" ht="19.5" customHeight="1" x14ac:dyDescent="0.2">
      <c r="A23" s="115" t="s">
        <v>17</v>
      </c>
      <c r="B23" s="116" t="s">
        <v>18</v>
      </c>
      <c r="C23" s="81">
        <v>1800</v>
      </c>
      <c r="D23" s="82">
        <v>4</v>
      </c>
      <c r="E23" s="199" t="s">
        <v>175</v>
      </c>
      <c r="F23" s="53"/>
      <c r="G23" s="53"/>
      <c r="H23" s="53"/>
      <c r="I23" s="53"/>
      <c r="J23" s="53"/>
      <c r="K23" s="53"/>
    </row>
    <row r="24" spans="1:16" s="54" customFormat="1" ht="19.5" customHeight="1" x14ac:dyDescent="0.2">
      <c r="A24" s="75" t="s">
        <v>167</v>
      </c>
      <c r="B24" s="76" t="s">
        <v>168</v>
      </c>
      <c r="C24" s="77">
        <v>1200</v>
      </c>
      <c r="D24" s="144">
        <v>3</v>
      </c>
      <c r="E24" s="200"/>
      <c r="F24" s="53"/>
      <c r="G24" s="53"/>
      <c r="H24" s="53"/>
      <c r="I24" s="53"/>
      <c r="J24" s="53"/>
      <c r="K24" s="53"/>
    </row>
    <row r="25" spans="1:16" s="54" customFormat="1" ht="19.5" customHeight="1" x14ac:dyDescent="0.2">
      <c r="A25" s="75" t="s">
        <v>21</v>
      </c>
      <c r="B25" s="76" t="s">
        <v>63</v>
      </c>
      <c r="C25" s="77">
        <v>1000</v>
      </c>
      <c r="D25" s="58">
        <v>2</v>
      </c>
      <c r="E25" s="200"/>
      <c r="F25" s="53"/>
      <c r="G25" s="53"/>
      <c r="H25" s="53"/>
      <c r="I25" s="53"/>
      <c r="J25" s="53"/>
      <c r="K25" s="53"/>
    </row>
    <row r="26" spans="1:16" s="54" customFormat="1" ht="19.5" customHeight="1" x14ac:dyDescent="0.2">
      <c r="A26" s="75" t="s">
        <v>64</v>
      </c>
      <c r="B26" s="76" t="s">
        <v>65</v>
      </c>
      <c r="C26" s="77">
        <v>1575</v>
      </c>
      <c r="D26" s="58">
        <v>3</v>
      </c>
      <c r="E26" s="200"/>
      <c r="F26" s="53"/>
      <c r="G26" s="53"/>
      <c r="H26" s="53"/>
      <c r="I26" s="53"/>
      <c r="J26" s="53"/>
      <c r="K26" s="53"/>
    </row>
    <row r="27" spans="1:16" s="54" customFormat="1" ht="19.5" customHeight="1" x14ac:dyDescent="0.2">
      <c r="A27" s="75" t="s">
        <v>30</v>
      </c>
      <c r="B27" s="76" t="s">
        <v>66</v>
      </c>
      <c r="C27" s="77">
        <v>1100</v>
      </c>
      <c r="D27" s="58">
        <v>2.5</v>
      </c>
      <c r="E27" s="200"/>
      <c r="F27" s="53"/>
      <c r="G27" s="53"/>
      <c r="H27" s="53"/>
      <c r="I27" s="53"/>
      <c r="J27" s="53"/>
      <c r="K27" s="53"/>
    </row>
    <row r="28" spans="1:16" s="54" customFormat="1" ht="19.5" customHeight="1" thickBot="1" x14ac:dyDescent="0.25">
      <c r="A28" s="78" t="s">
        <v>67</v>
      </c>
      <c r="B28" s="79" t="s">
        <v>68</v>
      </c>
      <c r="C28" s="80">
        <v>1000</v>
      </c>
      <c r="D28" s="58">
        <v>2</v>
      </c>
      <c r="E28" s="200"/>
      <c r="F28" s="53"/>
      <c r="G28" s="53"/>
      <c r="H28" s="53"/>
      <c r="I28" s="53"/>
      <c r="J28" s="53"/>
      <c r="K28" s="53"/>
    </row>
    <row r="29" spans="1:16" s="54" customFormat="1" ht="24.75" thickBot="1" x14ac:dyDescent="0.25">
      <c r="A29" s="117" t="s">
        <v>22</v>
      </c>
      <c r="B29" s="116" t="s">
        <v>169</v>
      </c>
      <c r="C29" s="81">
        <v>1400</v>
      </c>
      <c r="D29" s="82">
        <v>3</v>
      </c>
      <c r="E29" s="140" t="s">
        <v>176</v>
      </c>
      <c r="F29" s="53"/>
      <c r="G29" s="53"/>
      <c r="H29" s="53"/>
      <c r="I29" s="53"/>
      <c r="J29" s="53"/>
      <c r="K29" s="53"/>
    </row>
    <row r="30" spans="1:16" s="54" customFormat="1" ht="24.75" customHeight="1" x14ac:dyDescent="0.2">
      <c r="A30" s="206" t="s">
        <v>19</v>
      </c>
      <c r="B30" s="116" t="s">
        <v>34</v>
      </c>
      <c r="C30" s="81">
        <v>1775</v>
      </c>
      <c r="D30" s="119">
        <v>3</v>
      </c>
      <c r="E30" s="194" t="s">
        <v>220</v>
      </c>
      <c r="F30" s="53"/>
      <c r="G30" s="53"/>
      <c r="H30" s="53"/>
      <c r="I30" s="53"/>
      <c r="J30" s="53"/>
      <c r="K30" s="53"/>
    </row>
    <row r="31" spans="1:16" ht="19.5" customHeight="1" x14ac:dyDescent="0.2">
      <c r="A31" s="207" t="s">
        <v>170</v>
      </c>
      <c r="B31" s="208" t="s">
        <v>171</v>
      </c>
      <c r="C31" s="209">
        <v>2100</v>
      </c>
      <c r="D31" s="58">
        <v>3</v>
      </c>
      <c r="E31" s="195"/>
      <c r="J31" s="53"/>
      <c r="P31" s="2"/>
    </row>
    <row r="32" spans="1:16" ht="19.5" customHeight="1" thickBot="1" x14ac:dyDescent="0.25">
      <c r="A32" s="210" t="s">
        <v>172</v>
      </c>
      <c r="B32" s="211" t="s">
        <v>173</v>
      </c>
      <c r="C32" s="212">
        <v>700</v>
      </c>
      <c r="D32" s="61">
        <v>1</v>
      </c>
      <c r="E32" s="195"/>
      <c r="J32" s="53"/>
      <c r="P32" s="2"/>
    </row>
    <row r="33" spans="1:16" ht="19.5" customHeight="1" x14ac:dyDescent="0.2">
      <c r="A33" s="213" t="s">
        <v>182</v>
      </c>
      <c r="B33" s="56" t="s">
        <v>183</v>
      </c>
      <c r="C33" s="81">
        <v>1100</v>
      </c>
      <c r="D33" s="119">
        <v>3</v>
      </c>
      <c r="E33" s="187" t="s">
        <v>174</v>
      </c>
      <c r="J33" s="53"/>
      <c r="P33" s="2"/>
    </row>
    <row r="34" spans="1:16" ht="19.5" customHeight="1" x14ac:dyDescent="0.2">
      <c r="A34" s="214" t="s">
        <v>184</v>
      </c>
      <c r="B34" s="66" t="s">
        <v>215</v>
      </c>
      <c r="C34" s="209">
        <v>975</v>
      </c>
      <c r="D34" s="58">
        <v>2</v>
      </c>
      <c r="E34" s="187"/>
      <c r="J34" s="53"/>
      <c r="P34" s="2"/>
    </row>
    <row r="35" spans="1:16" ht="23.25" customHeight="1" x14ac:dyDescent="0.2">
      <c r="A35" s="214" t="s">
        <v>185</v>
      </c>
      <c r="B35" s="66" t="s">
        <v>190</v>
      </c>
      <c r="C35" s="209">
        <v>1100</v>
      </c>
      <c r="D35" s="58">
        <v>3</v>
      </c>
      <c r="E35" s="187"/>
      <c r="J35" s="53"/>
      <c r="P35" s="2"/>
    </row>
    <row r="36" spans="1:16" ht="19.5" customHeight="1" x14ac:dyDescent="0.2">
      <c r="A36" s="214" t="s">
        <v>186</v>
      </c>
      <c r="B36" s="66" t="s">
        <v>191</v>
      </c>
      <c r="C36" s="209">
        <v>1400</v>
      </c>
      <c r="D36" s="58">
        <v>6</v>
      </c>
      <c r="E36" s="187"/>
      <c r="J36" s="53"/>
      <c r="P36" s="2"/>
    </row>
    <row r="37" spans="1:16" ht="19.5" customHeight="1" x14ac:dyDescent="0.2">
      <c r="A37" s="214" t="s">
        <v>187</v>
      </c>
      <c r="B37" s="66" t="s">
        <v>192</v>
      </c>
      <c r="C37" s="209">
        <v>1600</v>
      </c>
      <c r="D37" s="58">
        <v>4</v>
      </c>
      <c r="E37" s="187"/>
      <c r="J37" s="53"/>
      <c r="P37" s="2"/>
    </row>
    <row r="38" spans="1:16" ht="19.5" customHeight="1" x14ac:dyDescent="0.2">
      <c r="A38" s="214" t="s">
        <v>188</v>
      </c>
      <c r="B38" s="66" t="s">
        <v>193</v>
      </c>
      <c r="C38" s="209">
        <v>1100</v>
      </c>
      <c r="D38" s="58">
        <v>2.5</v>
      </c>
      <c r="E38" s="187"/>
      <c r="J38" s="53"/>
      <c r="P38" s="2"/>
    </row>
    <row r="39" spans="1:16" ht="19.5" customHeight="1" thickBot="1" x14ac:dyDescent="0.25">
      <c r="A39" s="215" t="s">
        <v>189</v>
      </c>
      <c r="B39" s="211" t="s">
        <v>194</v>
      </c>
      <c r="C39" s="212">
        <v>1775</v>
      </c>
      <c r="D39" s="61">
        <v>2.5</v>
      </c>
      <c r="E39" s="187"/>
      <c r="J39" s="53"/>
      <c r="P39" s="2"/>
    </row>
    <row r="40" spans="1:16" ht="19.5" customHeight="1" x14ac:dyDescent="0.2">
      <c r="A40" s="69" t="s">
        <v>43</v>
      </c>
      <c r="B40" s="64" t="s">
        <v>195</v>
      </c>
      <c r="C40" s="65">
        <v>3000</v>
      </c>
      <c r="D40" s="119">
        <v>5</v>
      </c>
      <c r="E40" s="188" t="s">
        <v>181</v>
      </c>
      <c r="J40" s="53"/>
      <c r="P40" s="2"/>
    </row>
    <row r="41" spans="1:16" ht="19.5" customHeight="1" x14ac:dyDescent="0.2">
      <c r="A41" s="69" t="s">
        <v>111</v>
      </c>
      <c r="B41" s="66" t="s">
        <v>196</v>
      </c>
      <c r="C41" s="57">
        <v>1100</v>
      </c>
      <c r="D41" s="120">
        <v>1</v>
      </c>
      <c r="E41" s="189"/>
      <c r="J41" s="53"/>
      <c r="P41" s="2"/>
    </row>
    <row r="42" spans="1:16" ht="19.5" customHeight="1" x14ac:dyDescent="0.2">
      <c r="A42" s="69" t="s">
        <v>112</v>
      </c>
      <c r="B42" s="66" t="s">
        <v>197</v>
      </c>
      <c r="C42" s="57">
        <v>1900</v>
      </c>
      <c r="D42" s="120">
        <v>4</v>
      </c>
      <c r="E42" s="189"/>
      <c r="J42" s="53"/>
      <c r="P42" s="2"/>
    </row>
    <row r="43" spans="1:16" ht="24" x14ac:dyDescent="0.2">
      <c r="A43" s="70" t="s">
        <v>44</v>
      </c>
      <c r="B43" s="66" t="s">
        <v>198</v>
      </c>
      <c r="C43" s="57">
        <v>2200</v>
      </c>
      <c r="D43" s="58">
        <v>4</v>
      </c>
      <c r="E43" s="189"/>
      <c r="J43" s="53"/>
      <c r="P43" s="2"/>
    </row>
    <row r="44" spans="1:16" ht="24" x14ac:dyDescent="0.2">
      <c r="A44" s="70" t="s">
        <v>216</v>
      </c>
      <c r="B44" s="66" t="s">
        <v>45</v>
      </c>
      <c r="C44" s="57">
        <v>3200</v>
      </c>
      <c r="D44" s="58">
        <v>8</v>
      </c>
      <c r="E44" s="189"/>
      <c r="J44" s="53"/>
      <c r="P44" s="2"/>
    </row>
    <row r="45" spans="1:16" ht="24" x14ac:dyDescent="0.2">
      <c r="A45" s="71" t="s">
        <v>46</v>
      </c>
      <c r="B45" s="66" t="s">
        <v>199</v>
      </c>
      <c r="C45" s="57">
        <v>1650</v>
      </c>
      <c r="D45" s="58">
        <v>2</v>
      </c>
      <c r="E45" s="189"/>
      <c r="J45" s="53"/>
      <c r="P45" s="2"/>
    </row>
    <row r="46" spans="1:16" ht="19.5" customHeight="1" thickBot="1" x14ac:dyDescent="0.25">
      <c r="A46" s="72" t="s">
        <v>27</v>
      </c>
      <c r="B46" s="59" t="s">
        <v>48</v>
      </c>
      <c r="C46" s="74">
        <v>2000</v>
      </c>
      <c r="D46" s="111">
        <v>3</v>
      </c>
      <c r="E46" s="190"/>
      <c r="J46" s="53"/>
      <c r="P46" s="2"/>
    </row>
    <row r="47" spans="1:16" ht="19.5" customHeight="1" x14ac:dyDescent="0.2">
      <c r="A47" s="62" t="s">
        <v>39</v>
      </c>
      <c r="B47" s="66" t="s">
        <v>40</v>
      </c>
      <c r="C47" s="57">
        <v>1125</v>
      </c>
      <c r="D47" s="58">
        <v>3</v>
      </c>
      <c r="E47" s="191" t="s">
        <v>180</v>
      </c>
      <c r="J47" s="53"/>
      <c r="P47" s="2"/>
    </row>
    <row r="48" spans="1:16" ht="24" x14ac:dyDescent="0.2">
      <c r="A48" s="145" t="s">
        <v>201</v>
      </c>
      <c r="B48" s="66" t="s">
        <v>200</v>
      </c>
      <c r="C48" s="57">
        <v>2250</v>
      </c>
      <c r="D48" s="58">
        <v>9</v>
      </c>
      <c r="E48" s="192"/>
      <c r="J48" s="53"/>
      <c r="P48" s="2"/>
    </row>
    <row r="49" spans="1:16" ht="24" x14ac:dyDescent="0.2">
      <c r="A49" s="145" t="s">
        <v>217</v>
      </c>
      <c r="B49" s="66" t="s">
        <v>202</v>
      </c>
      <c r="C49" s="57">
        <v>2250</v>
      </c>
      <c r="D49" s="58">
        <v>9</v>
      </c>
      <c r="E49" s="192"/>
      <c r="J49" s="53"/>
      <c r="P49" s="2"/>
    </row>
    <row r="50" spans="1:16" ht="19.5" customHeight="1" x14ac:dyDescent="0.2">
      <c r="A50" s="62" t="s">
        <v>41</v>
      </c>
      <c r="B50" s="66" t="s">
        <v>203</v>
      </c>
      <c r="C50" s="57">
        <v>1900</v>
      </c>
      <c r="D50" s="58">
        <v>7.5</v>
      </c>
      <c r="E50" s="192"/>
      <c r="J50" s="53"/>
      <c r="P50" s="2"/>
    </row>
    <row r="51" spans="1:16" ht="19.5" customHeight="1" x14ac:dyDescent="0.2">
      <c r="A51" s="63" t="s">
        <v>42</v>
      </c>
      <c r="B51" s="66" t="s">
        <v>204</v>
      </c>
      <c r="C51" s="57">
        <v>3000</v>
      </c>
      <c r="D51" s="58">
        <v>13.5</v>
      </c>
      <c r="E51" s="192"/>
      <c r="J51" s="53"/>
      <c r="P51" s="2"/>
    </row>
    <row r="52" spans="1:16" ht="19.5" customHeight="1" thickBot="1" x14ac:dyDescent="0.25">
      <c r="A52" s="148" t="s">
        <v>26</v>
      </c>
      <c r="B52" s="67" t="s">
        <v>205</v>
      </c>
      <c r="C52" s="109">
        <v>1400</v>
      </c>
      <c r="D52" s="110">
        <v>4.5</v>
      </c>
      <c r="E52" s="193"/>
      <c r="J52" s="53"/>
      <c r="P52" s="2"/>
    </row>
    <row r="53" spans="1:16" ht="19.5" customHeight="1" x14ac:dyDescent="0.2">
      <c r="A53" s="149" t="s">
        <v>207</v>
      </c>
      <c r="B53" s="56" t="s">
        <v>210</v>
      </c>
      <c r="C53" s="152">
        <v>350</v>
      </c>
      <c r="D53" s="153">
        <v>2.5</v>
      </c>
      <c r="E53" s="216" t="s">
        <v>206</v>
      </c>
      <c r="J53" s="53"/>
      <c r="P53" s="2"/>
    </row>
    <row r="54" spans="1:16" ht="19.5" customHeight="1" x14ac:dyDescent="0.2">
      <c r="A54" s="150" t="s">
        <v>208</v>
      </c>
      <c r="B54" s="66" t="s">
        <v>218</v>
      </c>
      <c r="C54" s="154">
        <v>350</v>
      </c>
      <c r="D54" s="155">
        <v>2.5</v>
      </c>
      <c r="E54" s="217"/>
      <c r="J54" s="53"/>
      <c r="P54" s="2"/>
    </row>
    <row r="55" spans="1:16" ht="19.5" customHeight="1" thickBot="1" x14ac:dyDescent="0.25">
      <c r="A55" s="151" t="s">
        <v>209</v>
      </c>
      <c r="B55" s="68" t="s">
        <v>219</v>
      </c>
      <c r="C55" s="156">
        <v>350</v>
      </c>
      <c r="D55" s="157">
        <v>2.5</v>
      </c>
      <c r="E55" s="218"/>
      <c r="J55" s="53"/>
      <c r="P55" s="2"/>
    </row>
    <row r="56" spans="1:16" ht="19.5" customHeight="1" x14ac:dyDescent="0.2">
      <c r="A56" s="146" t="s">
        <v>35</v>
      </c>
      <c r="B56" s="56" t="s">
        <v>36</v>
      </c>
      <c r="C56" s="73">
        <v>4480</v>
      </c>
      <c r="D56" s="119">
        <v>40</v>
      </c>
      <c r="E56" s="185" t="s">
        <v>214</v>
      </c>
      <c r="J56" s="53"/>
      <c r="P56" s="2"/>
    </row>
    <row r="57" spans="1:16" ht="19.5" customHeight="1" thickBot="1" x14ac:dyDescent="0.25">
      <c r="A57" s="147" t="s">
        <v>37</v>
      </c>
      <c r="B57" s="59" t="s">
        <v>38</v>
      </c>
      <c r="C57" s="60">
        <v>3920</v>
      </c>
      <c r="D57" s="61">
        <v>35</v>
      </c>
      <c r="E57" s="186"/>
      <c r="J57" s="53"/>
      <c r="P57" s="2"/>
    </row>
    <row r="58" spans="1:16" ht="19.5" customHeight="1" x14ac:dyDescent="0.2">
      <c r="A58" s="2"/>
      <c r="B58" s="2"/>
      <c r="C58" s="2"/>
      <c r="D58" s="2"/>
      <c r="E58" s="2"/>
      <c r="P58" s="2"/>
    </row>
    <row r="59" spans="1:16" ht="19.5" customHeight="1" x14ac:dyDescent="0.2">
      <c r="A59" s="2"/>
      <c r="B59" s="2"/>
      <c r="C59" s="2"/>
      <c r="D59" s="2"/>
      <c r="E59" s="2"/>
      <c r="P59" s="2"/>
    </row>
    <row r="60" spans="1:16" ht="23.25" customHeight="1" x14ac:dyDescent="0.2">
      <c r="A60" s="2"/>
      <c r="B60" s="2"/>
      <c r="C60" s="2"/>
      <c r="D60" s="2"/>
      <c r="E60" s="2"/>
      <c r="P60" s="2"/>
    </row>
    <row r="61" spans="1:16" ht="19.5" customHeight="1" x14ac:dyDescent="0.2">
      <c r="A61" s="2"/>
      <c r="B61" s="2"/>
      <c r="C61" s="2"/>
      <c r="D61" s="2"/>
      <c r="E61" s="2"/>
      <c r="P61" s="2"/>
    </row>
    <row r="62" spans="1:16" ht="19.5" customHeight="1" x14ac:dyDescent="0.2">
      <c r="A62" s="2"/>
      <c r="B62" s="2"/>
      <c r="C62" s="2"/>
      <c r="D62" s="2"/>
      <c r="E62" s="2"/>
      <c r="J62" s="2"/>
      <c r="P62" s="2"/>
    </row>
    <row r="63" spans="1:16" ht="19.5" customHeight="1" x14ac:dyDescent="0.2">
      <c r="A63" s="2"/>
      <c r="B63" s="2"/>
      <c r="C63" s="2"/>
      <c r="D63" s="2"/>
      <c r="E63" s="2"/>
    </row>
    <row r="64" spans="1:16" ht="19.5" customHeight="1" x14ac:dyDescent="0.2">
      <c r="A64" s="2"/>
      <c r="B64" s="2"/>
      <c r="C64" s="2"/>
      <c r="D64" s="2"/>
      <c r="E64" s="2"/>
    </row>
    <row r="65" spans="1:5" ht="20.25" customHeight="1" x14ac:dyDescent="0.2">
      <c r="A65" s="2"/>
      <c r="B65" s="2"/>
      <c r="C65" s="2"/>
      <c r="D65" s="2"/>
      <c r="E65" s="2"/>
    </row>
    <row r="66" spans="1:5" ht="20.25" customHeight="1" x14ac:dyDescent="0.2">
      <c r="A66" s="2"/>
      <c r="B66" s="2"/>
      <c r="C66" s="2"/>
      <c r="D66" s="2"/>
      <c r="E66" s="2"/>
    </row>
    <row r="67" spans="1:5" ht="19.5" customHeight="1" x14ac:dyDescent="0.2">
      <c r="A67" s="2"/>
      <c r="B67" s="2"/>
      <c r="C67" s="2"/>
      <c r="D67" s="2"/>
      <c r="E67" s="2"/>
    </row>
    <row r="68" spans="1:5" ht="27" customHeight="1" x14ac:dyDescent="0.2">
      <c r="A68" s="2"/>
      <c r="B68" s="2"/>
      <c r="C68" s="2"/>
      <c r="D68" s="2"/>
      <c r="E68" s="2"/>
    </row>
    <row r="69" spans="1:5" ht="25.5" customHeight="1" x14ac:dyDescent="0.2">
      <c r="A69" s="2"/>
      <c r="B69" s="2"/>
      <c r="C69" s="2"/>
      <c r="D69" s="2"/>
      <c r="E69" s="2"/>
    </row>
    <row r="70" spans="1:5" ht="22.5" customHeight="1" x14ac:dyDescent="0.2">
      <c r="A70" s="2"/>
      <c r="B70" s="2"/>
      <c r="C70" s="2"/>
      <c r="D70" s="2"/>
      <c r="E70" s="2"/>
    </row>
    <row r="71" spans="1:5" ht="19.5" customHeight="1" x14ac:dyDescent="0.2">
      <c r="A71" s="2"/>
      <c r="B71" s="2"/>
      <c r="C71" s="2"/>
      <c r="D71" s="2"/>
      <c r="E71" s="2"/>
    </row>
    <row r="72" spans="1:5" ht="21.75" customHeight="1" x14ac:dyDescent="0.2">
      <c r="A72" s="2"/>
      <c r="B72" s="2"/>
      <c r="C72" s="2"/>
      <c r="D72" s="2"/>
      <c r="E72" s="2"/>
    </row>
    <row r="73" spans="1:5" ht="27" customHeight="1" x14ac:dyDescent="0.2">
      <c r="A73" s="2"/>
      <c r="B73" s="2"/>
      <c r="C73" s="2"/>
      <c r="D73" s="2"/>
      <c r="E73" s="2"/>
    </row>
    <row r="74" spans="1:5" ht="29.25" customHeight="1" x14ac:dyDescent="0.2">
      <c r="A74" s="2"/>
      <c r="B74" s="2"/>
      <c r="C74" s="2"/>
      <c r="D74" s="2"/>
      <c r="E74" s="2"/>
    </row>
    <row r="75" spans="1:5" ht="21.75" customHeight="1" x14ac:dyDescent="0.2">
      <c r="A75" s="2"/>
      <c r="B75" s="2"/>
      <c r="C75" s="2"/>
      <c r="D75" s="2"/>
      <c r="E75" s="2"/>
    </row>
    <row r="76" spans="1:5" ht="21" customHeight="1" x14ac:dyDescent="0.2">
      <c r="A76" s="2"/>
      <c r="B76" s="2"/>
      <c r="C76" s="2"/>
      <c r="D76" s="2"/>
      <c r="E76" s="2"/>
    </row>
    <row r="77" spans="1:5" ht="20.25" customHeight="1" x14ac:dyDescent="0.2">
      <c r="A77" s="2"/>
      <c r="B77" s="2"/>
      <c r="C77" s="2"/>
      <c r="D77" s="2"/>
      <c r="E77" s="2"/>
    </row>
    <row r="78" spans="1:5" ht="22.5" customHeight="1" x14ac:dyDescent="0.2">
      <c r="A78" s="2"/>
      <c r="B78" s="2"/>
      <c r="C78" s="2"/>
      <c r="D78" s="2"/>
      <c r="E78" s="2"/>
    </row>
    <row r="79" spans="1:5" ht="21" customHeight="1" x14ac:dyDescent="0.2">
      <c r="A79" s="2"/>
      <c r="B79" s="2"/>
      <c r="C79" s="2"/>
      <c r="D79" s="2"/>
      <c r="E79" s="2"/>
    </row>
    <row r="80" spans="1:5" ht="23.25" customHeight="1" x14ac:dyDescent="0.2">
      <c r="A80" s="2"/>
      <c r="B80" s="2"/>
      <c r="C80" s="2"/>
      <c r="D80" s="2"/>
      <c r="E80" s="2"/>
    </row>
    <row r="81" spans="1:5" ht="19.5" customHeight="1" x14ac:dyDescent="0.2">
      <c r="A81" s="2"/>
      <c r="B81" s="2"/>
      <c r="C81" s="2"/>
      <c r="D81" s="2"/>
      <c r="E81" s="2"/>
    </row>
    <row r="82" spans="1:5" ht="19.5" customHeight="1" x14ac:dyDescent="0.2">
      <c r="A82" s="2"/>
      <c r="B82" s="2"/>
      <c r="C82" s="2"/>
      <c r="D82" s="2"/>
      <c r="E82" s="2"/>
    </row>
    <row r="83" spans="1:5" ht="13.5" customHeight="1" x14ac:dyDescent="0.2">
      <c r="A83" s="6"/>
      <c r="B83" s="6"/>
    </row>
    <row r="84" spans="1:5" ht="13.5" customHeight="1" x14ac:dyDescent="0.2">
      <c r="A84" s="6"/>
      <c r="B84" s="6"/>
    </row>
    <row r="85" spans="1:5" ht="13.5" customHeight="1" x14ac:dyDescent="0.2">
      <c r="A85" s="6"/>
      <c r="B85" s="6"/>
    </row>
    <row r="86" spans="1:5" ht="13.5" customHeight="1" x14ac:dyDescent="0.2">
      <c r="A86" s="6"/>
      <c r="B86" s="6"/>
    </row>
    <row r="87" spans="1:5" ht="13.5" customHeight="1" x14ac:dyDescent="0.2">
      <c r="A87" s="6"/>
      <c r="B87" s="6"/>
    </row>
    <row r="88" spans="1:5" ht="13.5" customHeight="1" x14ac:dyDescent="0.2">
      <c r="A88" s="6"/>
      <c r="B88" s="6"/>
    </row>
    <row r="89" spans="1:5" ht="13.5" customHeight="1" x14ac:dyDescent="0.2">
      <c r="A89" s="6"/>
      <c r="B89" s="6"/>
    </row>
    <row r="90" spans="1:5" ht="13.5" customHeight="1" x14ac:dyDescent="0.2">
      <c r="A90" s="6"/>
      <c r="B90" s="6"/>
    </row>
    <row r="91" spans="1:5" ht="13.5" customHeight="1" x14ac:dyDescent="0.2">
      <c r="A91" s="6"/>
      <c r="B91" s="6"/>
    </row>
    <row r="92" spans="1:5" ht="13.5" customHeight="1" x14ac:dyDescent="0.2">
      <c r="A92" s="6"/>
      <c r="B92" s="6"/>
    </row>
    <row r="93" spans="1:5" ht="13.5" customHeight="1" x14ac:dyDescent="0.2">
      <c r="A93" s="6"/>
      <c r="B93" s="6"/>
    </row>
    <row r="94" spans="1:5" ht="13.5" customHeight="1" x14ac:dyDescent="0.2">
      <c r="A94" s="6"/>
      <c r="B94" s="6"/>
    </row>
    <row r="95" spans="1:5" ht="13.5" customHeight="1" x14ac:dyDescent="0.2">
      <c r="A95" s="6"/>
      <c r="B95" s="6"/>
    </row>
    <row r="96" spans="1:5" ht="13.5" customHeight="1" x14ac:dyDescent="0.2">
      <c r="A96" s="6"/>
      <c r="B96" s="6"/>
    </row>
    <row r="97" spans="1:2" ht="13.5" customHeight="1" x14ac:dyDescent="0.2">
      <c r="A97" s="6"/>
      <c r="B97" s="6"/>
    </row>
    <row r="98" spans="1:2" ht="13.5" customHeight="1" x14ac:dyDescent="0.2">
      <c r="A98" s="6"/>
      <c r="B98" s="6"/>
    </row>
    <row r="99" spans="1:2" ht="13.5" customHeight="1" x14ac:dyDescent="0.2">
      <c r="A99" s="6"/>
      <c r="B99" s="6"/>
    </row>
    <row r="100" spans="1:2" ht="13.5" customHeight="1" x14ac:dyDescent="0.2">
      <c r="A100" s="6"/>
      <c r="B100" s="6"/>
    </row>
    <row r="101" spans="1:2" ht="13.5" customHeight="1" x14ac:dyDescent="0.2">
      <c r="A101" s="6"/>
      <c r="B101" s="6"/>
    </row>
    <row r="102" spans="1:2" ht="13.5" customHeight="1" x14ac:dyDescent="0.2">
      <c r="A102" s="6"/>
      <c r="B102" s="6"/>
    </row>
    <row r="103" spans="1:2" ht="13.5" customHeight="1" x14ac:dyDescent="0.2">
      <c r="A103" s="6"/>
      <c r="B103" s="6"/>
    </row>
    <row r="104" spans="1:2" ht="13.5" customHeight="1" x14ac:dyDescent="0.2">
      <c r="A104" s="6"/>
      <c r="B104" s="6"/>
    </row>
    <row r="105" spans="1:2" ht="13.5" customHeight="1" x14ac:dyDescent="0.2">
      <c r="A105" s="6"/>
      <c r="B105" s="6"/>
    </row>
    <row r="106" spans="1:2" ht="13.5" customHeight="1" x14ac:dyDescent="0.2">
      <c r="A106" s="6"/>
      <c r="B106" s="6"/>
    </row>
    <row r="107" spans="1:2" ht="13.5" customHeight="1" x14ac:dyDescent="0.2">
      <c r="A107" s="6"/>
      <c r="B107" s="6"/>
    </row>
    <row r="108" spans="1:2" ht="13.5" customHeight="1" x14ac:dyDescent="0.2">
      <c r="A108" s="6"/>
      <c r="B108" s="6"/>
    </row>
    <row r="109" spans="1:2" ht="13.5" customHeight="1" x14ac:dyDescent="0.2">
      <c r="A109" s="6"/>
      <c r="B109" s="6"/>
    </row>
    <row r="110" spans="1:2" ht="13.5" customHeight="1" x14ac:dyDescent="0.2">
      <c r="A110" s="6"/>
      <c r="B110" s="6"/>
    </row>
    <row r="111" spans="1:2" ht="13.5" customHeight="1" x14ac:dyDescent="0.2">
      <c r="A111" s="6"/>
      <c r="B111" s="6"/>
    </row>
    <row r="112" spans="1:2" ht="13.5" customHeight="1" x14ac:dyDescent="0.2">
      <c r="A112" s="6"/>
      <c r="B112" s="6"/>
    </row>
    <row r="113" spans="1:2" ht="13.5" customHeight="1" x14ac:dyDescent="0.2">
      <c r="A113" s="6"/>
      <c r="B113" s="6"/>
    </row>
    <row r="114" spans="1:2" ht="13.5" customHeight="1" x14ac:dyDescent="0.2">
      <c r="A114" s="6"/>
      <c r="B114" s="6"/>
    </row>
    <row r="115" spans="1:2" ht="13.5" customHeight="1" x14ac:dyDescent="0.2">
      <c r="A115" s="6"/>
      <c r="B115" s="6"/>
    </row>
    <row r="116" spans="1:2" ht="13.5" customHeight="1" x14ac:dyDescent="0.2">
      <c r="A116" s="6"/>
      <c r="B116" s="6"/>
    </row>
    <row r="117" spans="1:2" ht="13.5" customHeight="1" x14ac:dyDescent="0.2">
      <c r="A117" s="6"/>
      <c r="B117" s="6"/>
    </row>
    <row r="118" spans="1:2" ht="13.5" customHeight="1" x14ac:dyDescent="0.2">
      <c r="A118" s="6"/>
      <c r="B118" s="6"/>
    </row>
    <row r="119" spans="1:2" ht="13.5" customHeight="1" x14ac:dyDescent="0.2">
      <c r="A119" s="6"/>
      <c r="B119" s="6"/>
    </row>
    <row r="120" spans="1:2" ht="13.5" customHeight="1" x14ac:dyDescent="0.2">
      <c r="A120" s="6"/>
      <c r="B120" s="6"/>
    </row>
    <row r="121" spans="1:2" ht="13.5" customHeight="1" x14ac:dyDescent="0.2">
      <c r="A121" s="6"/>
      <c r="B121" s="6"/>
    </row>
    <row r="122" spans="1:2" ht="13.5" customHeight="1" x14ac:dyDescent="0.2">
      <c r="A122" s="6"/>
      <c r="B122" s="6"/>
    </row>
    <row r="123" spans="1:2" ht="13.5" customHeight="1" x14ac:dyDescent="0.2">
      <c r="A123" s="6"/>
      <c r="B123" s="6"/>
    </row>
    <row r="124" spans="1:2" ht="13.5" customHeight="1" x14ac:dyDescent="0.2">
      <c r="A124" s="6"/>
      <c r="B124" s="6"/>
    </row>
    <row r="125" spans="1:2" ht="13.5" customHeight="1" x14ac:dyDescent="0.2">
      <c r="A125" s="6"/>
      <c r="B125" s="6"/>
    </row>
    <row r="126" spans="1:2" ht="13.5" customHeight="1" x14ac:dyDescent="0.2">
      <c r="A126" s="6"/>
      <c r="B126" s="6"/>
    </row>
    <row r="127" spans="1:2" ht="13.5" customHeight="1" x14ac:dyDescent="0.2">
      <c r="A127" s="6"/>
      <c r="B127" s="6"/>
    </row>
    <row r="128" spans="1:2" ht="13.5" customHeight="1" x14ac:dyDescent="0.2">
      <c r="A128" s="6"/>
      <c r="B128" s="6"/>
    </row>
    <row r="129" spans="1:2" ht="13.5" customHeight="1" x14ac:dyDescent="0.2">
      <c r="A129" s="6"/>
      <c r="B129" s="6"/>
    </row>
    <row r="130" spans="1:2" ht="13.5" customHeight="1" x14ac:dyDescent="0.2">
      <c r="A130" s="6"/>
      <c r="B130" s="6"/>
    </row>
    <row r="131" spans="1:2" ht="13.5" customHeight="1" x14ac:dyDescent="0.2">
      <c r="A131" s="6"/>
      <c r="B131" s="6"/>
    </row>
    <row r="132" spans="1:2" ht="13.5" customHeight="1" x14ac:dyDescent="0.2">
      <c r="A132" s="6"/>
      <c r="B132" s="6"/>
    </row>
    <row r="133" spans="1:2" ht="13.5" customHeight="1" x14ac:dyDescent="0.2">
      <c r="A133" s="6"/>
      <c r="B133" s="6"/>
    </row>
    <row r="134" spans="1:2" ht="13.5" customHeight="1" x14ac:dyDescent="0.2">
      <c r="A134" s="6"/>
      <c r="B134" s="6"/>
    </row>
    <row r="135" spans="1:2" ht="13.5" customHeight="1" x14ac:dyDescent="0.2">
      <c r="A135" s="6"/>
      <c r="B135" s="6"/>
    </row>
    <row r="136" spans="1:2" ht="13.5" customHeight="1" x14ac:dyDescent="0.2">
      <c r="A136" s="6"/>
      <c r="B136" s="6"/>
    </row>
    <row r="137" spans="1:2" ht="13.5" customHeight="1" x14ac:dyDescent="0.2">
      <c r="A137" s="6"/>
      <c r="B137" s="6"/>
    </row>
    <row r="138" spans="1:2" ht="13.5" customHeight="1" x14ac:dyDescent="0.2">
      <c r="A138" s="6"/>
      <c r="B138" s="6"/>
    </row>
    <row r="139" spans="1:2" ht="13.5" customHeight="1" x14ac:dyDescent="0.2">
      <c r="A139" s="6"/>
      <c r="B139" s="6"/>
    </row>
    <row r="140" spans="1:2" ht="13.5" customHeight="1" x14ac:dyDescent="0.2">
      <c r="A140" s="6"/>
      <c r="B140" s="6"/>
    </row>
    <row r="141" spans="1:2" ht="13.5" customHeight="1" x14ac:dyDescent="0.2">
      <c r="A141" s="6"/>
      <c r="B141" s="6"/>
    </row>
    <row r="142" spans="1:2" ht="13.5" customHeight="1" x14ac:dyDescent="0.2">
      <c r="A142" s="6"/>
      <c r="B142" s="6"/>
    </row>
    <row r="143" spans="1:2" ht="13.5" customHeight="1" x14ac:dyDescent="0.2">
      <c r="A143" s="6"/>
      <c r="B143" s="6"/>
    </row>
    <row r="144" spans="1:2" ht="13.5" customHeight="1" x14ac:dyDescent="0.2">
      <c r="A144" s="6"/>
      <c r="B144" s="6"/>
    </row>
    <row r="145" spans="1:2" ht="13.5" customHeight="1" x14ac:dyDescent="0.2">
      <c r="A145" s="6"/>
      <c r="B145" s="6"/>
    </row>
    <row r="146" spans="1:2" ht="13.5" customHeight="1" x14ac:dyDescent="0.2">
      <c r="A146" s="6"/>
      <c r="B146" s="6"/>
    </row>
    <row r="147" spans="1:2" ht="13.5" customHeight="1" x14ac:dyDescent="0.2">
      <c r="A147" s="6"/>
      <c r="B147" s="6"/>
    </row>
    <row r="148" spans="1:2" ht="13.5" customHeight="1" x14ac:dyDescent="0.2">
      <c r="A148" s="6"/>
      <c r="B148" s="6"/>
    </row>
    <row r="149" spans="1:2" ht="13.5" customHeight="1" x14ac:dyDescent="0.2">
      <c r="A149" s="6"/>
      <c r="B149" s="6"/>
    </row>
    <row r="150" spans="1:2" ht="13.5" customHeight="1" x14ac:dyDescent="0.2">
      <c r="A150" s="6"/>
      <c r="B150" s="6"/>
    </row>
    <row r="151" spans="1:2" ht="13.5" customHeight="1" x14ac:dyDescent="0.2">
      <c r="A151" s="6"/>
      <c r="B151" s="6"/>
    </row>
    <row r="152" spans="1:2" ht="13.5" customHeight="1" x14ac:dyDescent="0.2">
      <c r="A152" s="6"/>
      <c r="B152" s="6"/>
    </row>
    <row r="153" spans="1:2" ht="13.5" customHeight="1" x14ac:dyDescent="0.2">
      <c r="A153" s="6"/>
      <c r="B153" s="6"/>
    </row>
    <row r="154" spans="1:2" ht="13.5" customHeight="1" x14ac:dyDescent="0.2">
      <c r="A154" s="6"/>
      <c r="B154" s="6"/>
    </row>
    <row r="155" spans="1:2" ht="13.5" customHeight="1" x14ac:dyDescent="0.2">
      <c r="A155" s="6"/>
      <c r="B155" s="6"/>
    </row>
    <row r="156" spans="1:2" ht="13.5" customHeight="1" x14ac:dyDescent="0.2">
      <c r="A156" s="6"/>
      <c r="B156" s="6"/>
    </row>
    <row r="157" spans="1:2" ht="13.5" customHeight="1" x14ac:dyDescent="0.2">
      <c r="A157" s="6"/>
      <c r="B157" s="6"/>
    </row>
    <row r="158" spans="1:2" ht="13.5" customHeight="1" x14ac:dyDescent="0.2">
      <c r="A158" s="6"/>
      <c r="B158" s="6"/>
    </row>
    <row r="159" spans="1:2" ht="13.5" customHeight="1" x14ac:dyDescent="0.2">
      <c r="A159" s="6"/>
      <c r="B159" s="6"/>
    </row>
    <row r="160" spans="1:2" ht="13.5" customHeight="1" x14ac:dyDescent="0.2">
      <c r="A160" s="6"/>
      <c r="B160" s="6"/>
    </row>
    <row r="161" spans="1:2" ht="13.5" customHeight="1" x14ac:dyDescent="0.2">
      <c r="A161" s="6"/>
      <c r="B161" s="6"/>
    </row>
    <row r="162" spans="1:2" ht="13.5" customHeight="1" x14ac:dyDescent="0.2">
      <c r="A162" s="6"/>
      <c r="B162" s="6"/>
    </row>
    <row r="163" spans="1:2" ht="13.5" customHeight="1" x14ac:dyDescent="0.2">
      <c r="A163" s="6"/>
      <c r="B163" s="6"/>
    </row>
    <row r="164" spans="1:2" ht="13.5" customHeight="1" x14ac:dyDescent="0.2">
      <c r="A164" s="6"/>
      <c r="B164" s="6"/>
    </row>
    <row r="165" spans="1:2" ht="13.5" customHeight="1" x14ac:dyDescent="0.2">
      <c r="A165" s="6"/>
      <c r="B165" s="6"/>
    </row>
    <row r="166" spans="1:2" ht="13.5" customHeight="1" x14ac:dyDescent="0.2">
      <c r="A166" s="6"/>
      <c r="B166" s="6"/>
    </row>
    <row r="167" spans="1:2" ht="13.5" customHeight="1" x14ac:dyDescent="0.2">
      <c r="A167" s="6"/>
      <c r="B167" s="6"/>
    </row>
    <row r="168" spans="1:2" ht="13.5" customHeight="1" x14ac:dyDescent="0.2">
      <c r="A168" s="6"/>
      <c r="B168" s="6"/>
    </row>
    <row r="169" spans="1:2" ht="13.5" customHeight="1" x14ac:dyDescent="0.2">
      <c r="A169" s="6"/>
      <c r="B169" s="6"/>
    </row>
    <row r="170" spans="1:2" ht="13.5" customHeight="1" x14ac:dyDescent="0.2">
      <c r="A170" s="6"/>
      <c r="B170" s="6"/>
    </row>
    <row r="171" spans="1:2" ht="13.5" customHeight="1" x14ac:dyDescent="0.2">
      <c r="A171" s="6"/>
      <c r="B171" s="6"/>
    </row>
    <row r="172" spans="1:2" ht="13.5" customHeight="1" x14ac:dyDescent="0.2">
      <c r="A172" s="6"/>
      <c r="B172" s="6"/>
    </row>
    <row r="173" spans="1:2" ht="13.5" customHeight="1" x14ac:dyDescent="0.2">
      <c r="A173" s="6"/>
      <c r="B173" s="6"/>
    </row>
    <row r="174" spans="1:2" ht="13.5" customHeight="1" x14ac:dyDescent="0.2">
      <c r="A174" s="6"/>
      <c r="B174" s="6"/>
    </row>
    <row r="175" spans="1:2" ht="13.5" customHeight="1" x14ac:dyDescent="0.2">
      <c r="A175" s="6"/>
      <c r="B175" s="6"/>
    </row>
    <row r="176" spans="1:2" ht="13.5" customHeight="1" x14ac:dyDescent="0.2">
      <c r="A176" s="6"/>
      <c r="B176" s="6"/>
    </row>
    <row r="177" spans="1:2" ht="13.5" customHeight="1" x14ac:dyDescent="0.2">
      <c r="A177" s="6"/>
      <c r="B177" s="6"/>
    </row>
    <row r="178" spans="1:2" ht="13.5" customHeight="1" x14ac:dyDescent="0.2">
      <c r="A178" s="6"/>
      <c r="B178" s="6"/>
    </row>
    <row r="179" spans="1:2" ht="13.5" customHeight="1" x14ac:dyDescent="0.2">
      <c r="A179" s="6"/>
      <c r="B179" s="6"/>
    </row>
    <row r="180" spans="1:2" ht="13.5" customHeight="1" x14ac:dyDescent="0.2">
      <c r="A180" s="6"/>
      <c r="B180" s="6"/>
    </row>
    <row r="181" spans="1:2" ht="13.5" customHeight="1" x14ac:dyDescent="0.2">
      <c r="A181" s="6"/>
      <c r="B181" s="6"/>
    </row>
    <row r="182" spans="1:2" ht="13.5" customHeight="1" x14ac:dyDescent="0.2">
      <c r="A182" s="6"/>
      <c r="B182" s="6"/>
    </row>
    <row r="183" spans="1:2" ht="13.5" customHeight="1" x14ac:dyDescent="0.2">
      <c r="A183" s="6"/>
      <c r="B183" s="6"/>
    </row>
    <row r="184" spans="1:2" ht="13.5" customHeight="1" x14ac:dyDescent="0.2">
      <c r="A184" s="6"/>
      <c r="B184" s="6"/>
    </row>
    <row r="185" spans="1:2" ht="13.5" customHeight="1" x14ac:dyDescent="0.2">
      <c r="A185" s="6"/>
      <c r="B185" s="6"/>
    </row>
    <row r="186" spans="1:2" ht="13.5" customHeight="1" x14ac:dyDescent="0.2">
      <c r="A186" s="6"/>
      <c r="B186" s="6"/>
    </row>
    <row r="187" spans="1:2" ht="13.5" customHeight="1" x14ac:dyDescent="0.2">
      <c r="A187" s="6"/>
      <c r="B187" s="6"/>
    </row>
    <row r="188" spans="1:2" ht="13.5" customHeight="1" x14ac:dyDescent="0.2">
      <c r="A188" s="6"/>
      <c r="B188" s="6"/>
    </row>
    <row r="189" spans="1:2" ht="13.5" customHeight="1" x14ac:dyDescent="0.2">
      <c r="A189" s="6"/>
      <c r="B189" s="6"/>
    </row>
    <row r="190" spans="1:2" ht="13.5" customHeight="1" x14ac:dyDescent="0.2">
      <c r="A190" s="6"/>
      <c r="B190" s="6"/>
    </row>
    <row r="191" spans="1:2" ht="13.5" customHeight="1" x14ac:dyDescent="0.2">
      <c r="A191" s="6"/>
      <c r="B191" s="6"/>
    </row>
    <row r="192" spans="1:2" ht="13.5" customHeight="1" x14ac:dyDescent="0.2">
      <c r="A192" s="6"/>
      <c r="B192" s="6"/>
    </row>
    <row r="193" spans="1:2" ht="13.5" customHeight="1" x14ac:dyDescent="0.2">
      <c r="A193" s="6"/>
      <c r="B193" s="6"/>
    </row>
    <row r="194" spans="1:2" ht="13.5" customHeight="1" x14ac:dyDescent="0.2">
      <c r="A194" s="6"/>
      <c r="B194" s="6"/>
    </row>
    <row r="195" spans="1:2" ht="13.5" customHeight="1" x14ac:dyDescent="0.2">
      <c r="A195" s="6"/>
      <c r="B195" s="6"/>
    </row>
    <row r="196" spans="1:2" ht="13.5" customHeight="1" x14ac:dyDescent="0.2">
      <c r="A196" s="6"/>
      <c r="B196" s="6"/>
    </row>
    <row r="197" spans="1:2" ht="13.5" customHeight="1" x14ac:dyDescent="0.2">
      <c r="A197" s="6"/>
      <c r="B197" s="6"/>
    </row>
    <row r="198" spans="1:2" ht="13.5" customHeight="1" x14ac:dyDescent="0.2">
      <c r="A198" s="6"/>
      <c r="B198" s="6"/>
    </row>
    <row r="199" spans="1:2" ht="13.5" customHeight="1" x14ac:dyDescent="0.2">
      <c r="A199" s="6"/>
      <c r="B199" s="6"/>
    </row>
    <row r="200" spans="1:2" ht="13.5" customHeight="1" x14ac:dyDescent="0.2">
      <c r="A200" s="6"/>
      <c r="B200" s="6"/>
    </row>
    <row r="201" spans="1:2" ht="13.5" customHeight="1" x14ac:dyDescent="0.2">
      <c r="A201" s="6"/>
      <c r="B201" s="6"/>
    </row>
    <row r="202" spans="1:2" ht="13.5" customHeight="1" x14ac:dyDescent="0.2">
      <c r="A202" s="6"/>
      <c r="B202" s="6"/>
    </row>
    <row r="203" spans="1:2" ht="13.5" customHeight="1" x14ac:dyDescent="0.2">
      <c r="A203" s="6"/>
      <c r="B203" s="6"/>
    </row>
    <row r="204" spans="1:2" ht="13.5" customHeight="1" x14ac:dyDescent="0.2">
      <c r="A204" s="6"/>
      <c r="B204" s="6"/>
    </row>
    <row r="205" spans="1:2" ht="13.5" customHeight="1" x14ac:dyDescent="0.2">
      <c r="A205" s="6"/>
      <c r="B205" s="6"/>
    </row>
    <row r="206" spans="1:2" ht="13.5" customHeight="1" x14ac:dyDescent="0.2">
      <c r="A206" s="6"/>
      <c r="B206" s="6"/>
    </row>
    <row r="207" spans="1:2" ht="13.5" customHeight="1" x14ac:dyDescent="0.2">
      <c r="A207" s="6"/>
      <c r="B207" s="6"/>
    </row>
    <row r="208" spans="1:2" ht="13.5" customHeight="1" x14ac:dyDescent="0.2">
      <c r="A208" s="6"/>
      <c r="B208" s="6"/>
    </row>
    <row r="209" spans="1:2" ht="13.5" customHeight="1" x14ac:dyDescent="0.2">
      <c r="A209" s="6"/>
      <c r="B209" s="6"/>
    </row>
    <row r="210" spans="1:2" ht="13.5" customHeight="1" x14ac:dyDescent="0.2">
      <c r="A210" s="6"/>
      <c r="B210" s="6"/>
    </row>
    <row r="211" spans="1:2" ht="13.5" customHeight="1" x14ac:dyDescent="0.2">
      <c r="A211" s="6"/>
      <c r="B211" s="6"/>
    </row>
    <row r="212" spans="1:2" ht="13.5" customHeight="1" x14ac:dyDescent="0.2">
      <c r="A212" s="6"/>
      <c r="B212" s="6"/>
    </row>
    <row r="213" spans="1:2" ht="13.5" customHeight="1" x14ac:dyDescent="0.2">
      <c r="A213" s="6"/>
      <c r="B213" s="6"/>
    </row>
    <row r="214" spans="1:2" ht="13.5" customHeight="1" x14ac:dyDescent="0.2">
      <c r="A214" s="6"/>
      <c r="B214" s="6"/>
    </row>
    <row r="215" spans="1:2" ht="13.5" customHeight="1" x14ac:dyDescent="0.2">
      <c r="A215" s="6"/>
      <c r="B215" s="6"/>
    </row>
    <row r="216" spans="1:2" ht="13.5" customHeight="1" x14ac:dyDescent="0.2">
      <c r="A216" s="6"/>
      <c r="B216" s="6"/>
    </row>
    <row r="217" spans="1:2" ht="13.5" customHeight="1" x14ac:dyDescent="0.2">
      <c r="A217" s="6"/>
      <c r="B217" s="6"/>
    </row>
    <row r="218" spans="1:2" ht="13.5" customHeight="1" x14ac:dyDescent="0.2">
      <c r="A218" s="6"/>
      <c r="B218" s="6"/>
    </row>
    <row r="219" spans="1:2" ht="13.5" customHeight="1" x14ac:dyDescent="0.2">
      <c r="A219" s="6"/>
      <c r="B219" s="6"/>
    </row>
    <row r="220" spans="1:2" ht="13.5" customHeight="1" x14ac:dyDescent="0.2">
      <c r="A220" s="6"/>
      <c r="B220" s="6"/>
    </row>
    <row r="221" spans="1:2" ht="13.5" customHeight="1" x14ac:dyDescent="0.2">
      <c r="A221" s="6"/>
      <c r="B221" s="6"/>
    </row>
    <row r="222" spans="1:2" ht="13.5" customHeight="1" x14ac:dyDescent="0.2">
      <c r="A222" s="6"/>
      <c r="B222" s="6"/>
    </row>
    <row r="223" spans="1:2" ht="13.5" customHeight="1" x14ac:dyDescent="0.2">
      <c r="A223" s="6"/>
      <c r="B223" s="6"/>
    </row>
    <row r="224" spans="1:2" ht="13.5" customHeight="1" x14ac:dyDescent="0.2">
      <c r="A224" s="6"/>
      <c r="B224" s="6"/>
    </row>
    <row r="225" spans="1:2" ht="13.5" customHeight="1" x14ac:dyDescent="0.2">
      <c r="A225" s="6"/>
      <c r="B225" s="6"/>
    </row>
    <row r="226" spans="1:2" ht="13.5" customHeight="1" x14ac:dyDescent="0.2">
      <c r="A226" s="6"/>
      <c r="B226" s="6"/>
    </row>
    <row r="227" spans="1:2" ht="13.5" customHeight="1" x14ac:dyDescent="0.2">
      <c r="A227" s="6"/>
      <c r="B227" s="6"/>
    </row>
    <row r="228" spans="1:2" ht="13.5" customHeight="1" x14ac:dyDescent="0.2">
      <c r="A228" s="6"/>
      <c r="B228" s="6"/>
    </row>
    <row r="229" spans="1:2" ht="13.5" customHeight="1" x14ac:dyDescent="0.2">
      <c r="A229" s="6"/>
      <c r="B229" s="6"/>
    </row>
    <row r="230" spans="1:2" ht="13.5" customHeight="1" x14ac:dyDescent="0.2">
      <c r="A230" s="6"/>
      <c r="B230" s="6"/>
    </row>
    <row r="231" spans="1:2" ht="13.5" customHeight="1" x14ac:dyDescent="0.2">
      <c r="A231" s="6"/>
      <c r="B231" s="6"/>
    </row>
    <row r="232" spans="1:2" ht="13.5" customHeight="1" x14ac:dyDescent="0.2">
      <c r="A232" s="6"/>
      <c r="B232" s="6"/>
    </row>
    <row r="233" spans="1:2" ht="13.5" customHeight="1" x14ac:dyDescent="0.2">
      <c r="A233" s="6"/>
      <c r="B233" s="6"/>
    </row>
    <row r="234" spans="1:2" ht="13.5" customHeight="1" x14ac:dyDescent="0.2">
      <c r="A234" s="6"/>
      <c r="B234" s="6"/>
    </row>
    <row r="235" spans="1:2" ht="13.5" customHeight="1" x14ac:dyDescent="0.2">
      <c r="A235" s="6"/>
      <c r="B235" s="6"/>
    </row>
    <row r="236" spans="1:2" ht="13.5" customHeight="1" x14ac:dyDescent="0.2">
      <c r="A236" s="6"/>
      <c r="B236" s="6"/>
    </row>
    <row r="237" spans="1:2" ht="13.5" customHeight="1" x14ac:dyDescent="0.2">
      <c r="A237" s="6"/>
      <c r="B237" s="6"/>
    </row>
    <row r="238" spans="1:2" ht="13.5" customHeight="1" x14ac:dyDescent="0.2">
      <c r="A238" s="6"/>
      <c r="B238" s="6"/>
    </row>
    <row r="239" spans="1:2" ht="13.5" customHeight="1" x14ac:dyDescent="0.2">
      <c r="A239" s="6"/>
      <c r="B239" s="6"/>
    </row>
    <row r="240" spans="1:2" ht="13.5" customHeight="1" x14ac:dyDescent="0.2">
      <c r="A240" s="6"/>
      <c r="B240" s="6"/>
    </row>
    <row r="241" spans="1:2" ht="13.5" customHeight="1" x14ac:dyDescent="0.2">
      <c r="A241" s="6"/>
      <c r="B241" s="6"/>
    </row>
    <row r="242" spans="1:2" ht="13.5" customHeight="1" x14ac:dyDescent="0.2">
      <c r="A242" s="6"/>
      <c r="B242" s="6"/>
    </row>
    <row r="243" spans="1:2" ht="13.5" customHeight="1" x14ac:dyDescent="0.2">
      <c r="A243" s="6"/>
      <c r="B243" s="6"/>
    </row>
    <row r="244" spans="1:2" ht="13.5" customHeight="1" x14ac:dyDescent="0.2">
      <c r="A244" s="6"/>
      <c r="B244" s="6"/>
    </row>
    <row r="245" spans="1:2" ht="13.5" customHeight="1" x14ac:dyDescent="0.2">
      <c r="A245" s="6"/>
      <c r="B245" s="6"/>
    </row>
    <row r="246" spans="1:2" ht="13.5" customHeight="1" x14ac:dyDescent="0.2">
      <c r="A246" s="6"/>
      <c r="B246" s="6"/>
    </row>
    <row r="247" spans="1:2" ht="13.5" customHeight="1" x14ac:dyDescent="0.2">
      <c r="A247" s="6"/>
      <c r="B247" s="6"/>
    </row>
    <row r="248" spans="1:2" ht="13.5" customHeight="1" x14ac:dyDescent="0.2">
      <c r="A248" s="6"/>
      <c r="B248" s="6"/>
    </row>
    <row r="249" spans="1:2" ht="13.5" customHeight="1" x14ac:dyDescent="0.2">
      <c r="A249" s="6"/>
      <c r="B249" s="6"/>
    </row>
    <row r="250" spans="1:2" ht="13.5" customHeight="1" x14ac:dyDescent="0.2">
      <c r="A250" s="6"/>
      <c r="B250" s="6"/>
    </row>
    <row r="251" spans="1:2" ht="13.5" customHeight="1" x14ac:dyDescent="0.2">
      <c r="A251" s="6"/>
      <c r="B251" s="6"/>
    </row>
    <row r="252" spans="1:2" ht="13.5" customHeight="1" x14ac:dyDescent="0.2">
      <c r="A252" s="6"/>
      <c r="B252" s="6"/>
    </row>
    <row r="253" spans="1:2" ht="13.5" customHeight="1" x14ac:dyDescent="0.2">
      <c r="A253" s="6"/>
      <c r="B253" s="6"/>
    </row>
    <row r="254" spans="1:2" ht="13.5" customHeight="1" x14ac:dyDescent="0.2">
      <c r="A254" s="6"/>
      <c r="B254" s="6"/>
    </row>
    <row r="255" spans="1:2" ht="13.5" customHeight="1" x14ac:dyDescent="0.2">
      <c r="A255" s="6"/>
      <c r="B255" s="6"/>
    </row>
    <row r="256" spans="1:2" ht="13.5" customHeight="1" x14ac:dyDescent="0.2">
      <c r="A256" s="6"/>
      <c r="B256" s="6"/>
    </row>
    <row r="257" spans="1:2" ht="13.5" customHeight="1" x14ac:dyDescent="0.2">
      <c r="A257" s="6"/>
      <c r="B257" s="6"/>
    </row>
    <row r="258" spans="1:2" ht="13.5" customHeight="1" x14ac:dyDescent="0.2">
      <c r="A258" s="6"/>
      <c r="B258" s="6"/>
    </row>
    <row r="259" spans="1:2" ht="13.5" customHeight="1" x14ac:dyDescent="0.2">
      <c r="A259" s="6"/>
      <c r="B259" s="6"/>
    </row>
    <row r="260" spans="1:2" ht="13.5" customHeight="1" x14ac:dyDescent="0.2">
      <c r="A260" s="6"/>
      <c r="B260" s="6"/>
    </row>
    <row r="261" spans="1:2" ht="13.5" customHeight="1" x14ac:dyDescent="0.2">
      <c r="A261" s="6"/>
      <c r="B261" s="6"/>
    </row>
    <row r="262" spans="1:2" ht="13.5" customHeight="1" x14ac:dyDescent="0.2">
      <c r="A262" s="6"/>
      <c r="B262" s="6"/>
    </row>
    <row r="263" spans="1:2" ht="13.5" customHeight="1" x14ac:dyDescent="0.2">
      <c r="A263" s="6"/>
      <c r="B263" s="6"/>
    </row>
    <row r="264" spans="1:2" ht="13.5" customHeight="1" x14ac:dyDescent="0.2">
      <c r="A264" s="6"/>
      <c r="B264" s="6"/>
    </row>
    <row r="265" spans="1:2" ht="13.5" customHeight="1" x14ac:dyDescent="0.2">
      <c r="A265" s="6"/>
      <c r="B265" s="6"/>
    </row>
    <row r="266" spans="1:2" ht="13.5" customHeight="1" x14ac:dyDescent="0.2">
      <c r="A266" s="6"/>
      <c r="B266" s="6"/>
    </row>
    <row r="267" spans="1:2" ht="13.5" customHeight="1" x14ac:dyDescent="0.2">
      <c r="A267" s="6"/>
      <c r="B267" s="6"/>
    </row>
    <row r="268" spans="1:2" ht="13.5" customHeight="1" x14ac:dyDescent="0.2">
      <c r="A268" s="6"/>
      <c r="B268" s="6"/>
    </row>
    <row r="269" spans="1:2" ht="13.5" customHeight="1" x14ac:dyDescent="0.2">
      <c r="A269" s="6"/>
      <c r="B269" s="6"/>
    </row>
    <row r="270" spans="1:2" ht="13.5" customHeight="1" x14ac:dyDescent="0.2">
      <c r="A270" s="6"/>
      <c r="B270" s="6"/>
    </row>
    <row r="271" spans="1:2" ht="13.5" customHeight="1" x14ac:dyDescent="0.2">
      <c r="A271" s="6"/>
      <c r="B271" s="6"/>
    </row>
    <row r="272" spans="1:2" ht="13.5" customHeight="1" x14ac:dyDescent="0.2">
      <c r="A272" s="6"/>
      <c r="B272" s="6"/>
    </row>
    <row r="273" spans="1:2" ht="13.5" customHeight="1" x14ac:dyDescent="0.2">
      <c r="A273" s="6"/>
      <c r="B273" s="6"/>
    </row>
    <row r="274" spans="1:2" ht="13.5" customHeight="1" x14ac:dyDescent="0.2">
      <c r="A274" s="6"/>
      <c r="B274" s="6"/>
    </row>
    <row r="275" spans="1:2" ht="13.5" customHeight="1" x14ac:dyDescent="0.2">
      <c r="A275" s="6"/>
      <c r="B275" s="6"/>
    </row>
    <row r="276" spans="1:2" ht="13.5" customHeight="1" x14ac:dyDescent="0.2">
      <c r="A276" s="6"/>
      <c r="B276" s="6"/>
    </row>
    <row r="277" spans="1:2" ht="13.5" customHeight="1" x14ac:dyDescent="0.2">
      <c r="A277" s="6"/>
      <c r="B277" s="6"/>
    </row>
    <row r="278" spans="1:2" ht="13.5" customHeight="1" x14ac:dyDescent="0.2">
      <c r="A278" s="6"/>
      <c r="B278" s="6"/>
    </row>
    <row r="279" spans="1:2" ht="13.5" customHeight="1" x14ac:dyDescent="0.2">
      <c r="A279" s="6"/>
      <c r="B279" s="6"/>
    </row>
    <row r="280" spans="1:2" ht="13.5" customHeight="1" x14ac:dyDescent="0.2">
      <c r="A280" s="6"/>
      <c r="B280" s="6"/>
    </row>
    <row r="281" spans="1:2" ht="13.5" customHeight="1" x14ac:dyDescent="0.2">
      <c r="A281" s="6"/>
      <c r="B281" s="6"/>
    </row>
    <row r="282" spans="1:2" ht="13.5" customHeight="1" x14ac:dyDescent="0.2">
      <c r="A282" s="6"/>
      <c r="B282" s="6"/>
    </row>
    <row r="283" spans="1:2" ht="13.5" customHeight="1" x14ac:dyDescent="0.2">
      <c r="A283" s="6"/>
      <c r="B283" s="6"/>
    </row>
    <row r="284" spans="1:2" ht="13.5" customHeight="1" x14ac:dyDescent="0.2">
      <c r="A284" s="6"/>
      <c r="B284" s="6"/>
    </row>
    <row r="285" spans="1:2" ht="13.5" customHeight="1" x14ac:dyDescent="0.2">
      <c r="A285" s="6"/>
      <c r="B285" s="6"/>
    </row>
    <row r="286" spans="1:2" ht="13.5" customHeight="1" x14ac:dyDescent="0.2">
      <c r="A286" s="6"/>
      <c r="B286" s="6"/>
    </row>
    <row r="287" spans="1:2" ht="13.5" customHeight="1" x14ac:dyDescent="0.2">
      <c r="A287" s="6"/>
      <c r="B287" s="6"/>
    </row>
    <row r="288" spans="1:2" ht="13.5" customHeight="1" x14ac:dyDescent="0.2">
      <c r="A288" s="6"/>
      <c r="B288" s="6"/>
    </row>
    <row r="289" spans="1:2" ht="13.5" customHeight="1" x14ac:dyDescent="0.2">
      <c r="A289" s="6"/>
      <c r="B289" s="6"/>
    </row>
    <row r="290" spans="1:2" ht="13.5" customHeight="1" x14ac:dyDescent="0.2">
      <c r="A290" s="6"/>
      <c r="B290" s="6"/>
    </row>
    <row r="291" spans="1:2" ht="13.5" customHeight="1" x14ac:dyDescent="0.2">
      <c r="A291" s="6"/>
      <c r="B291" s="6"/>
    </row>
    <row r="292" spans="1:2" ht="13.5" customHeight="1" x14ac:dyDescent="0.2">
      <c r="A292" s="6"/>
      <c r="B292" s="6"/>
    </row>
    <row r="293" spans="1:2" ht="13.5" customHeight="1" x14ac:dyDescent="0.2">
      <c r="A293" s="6"/>
      <c r="B293" s="6"/>
    </row>
    <row r="294" spans="1:2" ht="13.5" customHeight="1" x14ac:dyDescent="0.2">
      <c r="A294" s="6"/>
      <c r="B294" s="6"/>
    </row>
    <row r="295" spans="1:2" ht="13.5" customHeight="1" x14ac:dyDescent="0.2">
      <c r="A295" s="6"/>
      <c r="B295" s="6"/>
    </row>
    <row r="296" spans="1:2" ht="13.5" customHeight="1" x14ac:dyDescent="0.2">
      <c r="A296" s="6"/>
      <c r="B296" s="6"/>
    </row>
    <row r="297" spans="1:2" ht="13.5" customHeight="1" x14ac:dyDescent="0.2">
      <c r="A297" s="6"/>
      <c r="B297" s="6"/>
    </row>
    <row r="298" spans="1:2" ht="13.5" customHeight="1" x14ac:dyDescent="0.2">
      <c r="A298" s="6"/>
      <c r="B298" s="6"/>
    </row>
    <row r="299" spans="1:2" ht="13.5" customHeight="1" x14ac:dyDescent="0.2">
      <c r="A299" s="6"/>
      <c r="B299" s="6"/>
    </row>
    <row r="300" spans="1:2" ht="13.5" customHeight="1" x14ac:dyDescent="0.2">
      <c r="A300" s="6"/>
      <c r="B300" s="6"/>
    </row>
    <row r="301" spans="1:2" ht="13.5" customHeight="1" x14ac:dyDescent="0.2">
      <c r="A301" s="6"/>
      <c r="B301" s="6"/>
    </row>
    <row r="302" spans="1:2" ht="13.5" customHeight="1" x14ac:dyDescent="0.2">
      <c r="A302" s="6"/>
      <c r="B302" s="6"/>
    </row>
    <row r="303" spans="1:2" ht="13.5" customHeight="1" x14ac:dyDescent="0.2">
      <c r="A303" s="6"/>
      <c r="B303" s="6"/>
    </row>
    <row r="304" spans="1:2" ht="13.5" customHeight="1" x14ac:dyDescent="0.2">
      <c r="A304" s="6"/>
      <c r="B304" s="6"/>
    </row>
    <row r="305" spans="1:2" ht="13.5" customHeight="1" x14ac:dyDescent="0.2">
      <c r="A305" s="6"/>
      <c r="B305" s="6"/>
    </row>
    <row r="306" spans="1:2" ht="13.5" customHeight="1" x14ac:dyDescent="0.2">
      <c r="A306" s="6"/>
      <c r="B306" s="6"/>
    </row>
    <row r="307" spans="1:2" ht="13.5" customHeight="1" x14ac:dyDescent="0.2">
      <c r="A307" s="6"/>
      <c r="B307" s="6"/>
    </row>
    <row r="308" spans="1:2" ht="13.5" customHeight="1" x14ac:dyDescent="0.2">
      <c r="A308" s="6"/>
      <c r="B308" s="6"/>
    </row>
    <row r="309" spans="1:2" ht="13.5" customHeight="1" x14ac:dyDescent="0.2">
      <c r="A309" s="6"/>
      <c r="B309" s="6"/>
    </row>
    <row r="310" spans="1:2" ht="13.5" customHeight="1" x14ac:dyDescent="0.2">
      <c r="A310" s="6"/>
      <c r="B310" s="6"/>
    </row>
    <row r="311" spans="1:2" ht="13.5" customHeight="1" x14ac:dyDescent="0.2">
      <c r="A311" s="6"/>
      <c r="B311" s="6"/>
    </row>
    <row r="312" spans="1:2" ht="13.5" customHeight="1" x14ac:dyDescent="0.2">
      <c r="A312" s="6"/>
      <c r="B312" s="6"/>
    </row>
    <row r="313" spans="1:2" ht="13.5" customHeight="1" x14ac:dyDescent="0.2">
      <c r="A313" s="6"/>
      <c r="B313" s="6"/>
    </row>
    <row r="314" spans="1:2" ht="13.5" customHeight="1" x14ac:dyDescent="0.2">
      <c r="A314" s="6"/>
      <c r="B314" s="6"/>
    </row>
    <row r="315" spans="1:2" ht="13.5" customHeight="1" x14ac:dyDescent="0.2">
      <c r="A315" s="6"/>
      <c r="B315" s="6"/>
    </row>
    <row r="316" spans="1:2" ht="13.5" customHeight="1" x14ac:dyDescent="0.2">
      <c r="A316" s="6"/>
      <c r="B316" s="6"/>
    </row>
    <row r="317" spans="1:2" ht="13.5" customHeight="1" x14ac:dyDescent="0.2">
      <c r="A317" s="6"/>
      <c r="B317" s="6"/>
    </row>
    <row r="318" spans="1:2" ht="13.5" customHeight="1" x14ac:dyDescent="0.2">
      <c r="A318" s="6"/>
      <c r="B318" s="6"/>
    </row>
    <row r="319" spans="1:2" ht="13.5" customHeight="1" x14ac:dyDescent="0.2">
      <c r="A319" s="6"/>
      <c r="B319" s="6"/>
    </row>
    <row r="320" spans="1:2" ht="13.5" customHeight="1" x14ac:dyDescent="0.2">
      <c r="A320" s="6"/>
      <c r="B320" s="6"/>
    </row>
    <row r="321" spans="1:2" ht="13.5" customHeight="1" x14ac:dyDescent="0.2">
      <c r="A321" s="6"/>
      <c r="B321" s="6"/>
    </row>
    <row r="322" spans="1:2" ht="13.5" customHeight="1" x14ac:dyDescent="0.2">
      <c r="A322" s="6"/>
      <c r="B322" s="6"/>
    </row>
    <row r="323" spans="1:2" ht="13.5" customHeight="1" x14ac:dyDescent="0.2">
      <c r="A323" s="6"/>
      <c r="B323" s="6"/>
    </row>
    <row r="324" spans="1:2" ht="13.5" customHeight="1" x14ac:dyDescent="0.2">
      <c r="A324" s="6"/>
      <c r="B324" s="6"/>
    </row>
    <row r="325" spans="1:2" ht="13.5" customHeight="1" x14ac:dyDescent="0.2">
      <c r="A325" s="6"/>
      <c r="B325" s="6"/>
    </row>
    <row r="326" spans="1:2" ht="13.5" customHeight="1" x14ac:dyDescent="0.2">
      <c r="A326" s="6"/>
      <c r="B326" s="6"/>
    </row>
    <row r="327" spans="1:2" ht="13.5" customHeight="1" x14ac:dyDescent="0.2">
      <c r="A327" s="6"/>
      <c r="B327" s="6"/>
    </row>
    <row r="328" spans="1:2" ht="13.5" customHeight="1" x14ac:dyDescent="0.2">
      <c r="A328" s="6"/>
      <c r="B328" s="6"/>
    </row>
    <row r="329" spans="1:2" ht="13.5" customHeight="1" x14ac:dyDescent="0.2">
      <c r="A329" s="6"/>
      <c r="B329" s="6"/>
    </row>
    <row r="330" spans="1:2" ht="13.5" customHeight="1" x14ac:dyDescent="0.2">
      <c r="A330" s="6"/>
      <c r="B330" s="6"/>
    </row>
    <row r="331" spans="1:2" ht="13.5" customHeight="1" x14ac:dyDescent="0.2">
      <c r="A331" s="6"/>
      <c r="B331" s="6"/>
    </row>
    <row r="332" spans="1:2" ht="13.5" customHeight="1" x14ac:dyDescent="0.2">
      <c r="A332" s="6"/>
      <c r="B332" s="6"/>
    </row>
    <row r="333" spans="1:2" ht="13.5" customHeight="1" x14ac:dyDescent="0.2">
      <c r="A333" s="6"/>
      <c r="B333" s="6"/>
    </row>
    <row r="334" spans="1:2" ht="13.5" customHeight="1" x14ac:dyDescent="0.2">
      <c r="A334" s="6"/>
      <c r="B334" s="6"/>
    </row>
    <row r="335" spans="1:2" ht="13.5" customHeight="1" x14ac:dyDescent="0.2">
      <c r="A335" s="6"/>
      <c r="B335" s="6"/>
    </row>
    <row r="336" spans="1:2" ht="13.5" customHeight="1" x14ac:dyDescent="0.2">
      <c r="A336" s="6"/>
      <c r="B336" s="6"/>
    </row>
    <row r="337" spans="1:2" ht="13.5" customHeight="1" x14ac:dyDescent="0.2">
      <c r="A337" s="6"/>
      <c r="B337" s="6"/>
    </row>
    <row r="338" spans="1:2" ht="13.5" customHeight="1" x14ac:dyDescent="0.2">
      <c r="A338" s="6"/>
      <c r="B338" s="6"/>
    </row>
    <row r="339" spans="1:2" ht="13.5" customHeight="1" x14ac:dyDescent="0.2">
      <c r="A339" s="6"/>
      <c r="B339" s="6"/>
    </row>
    <row r="340" spans="1:2" ht="13.5" customHeight="1" x14ac:dyDescent="0.2">
      <c r="A340" s="6"/>
      <c r="B340" s="6"/>
    </row>
    <row r="341" spans="1:2" ht="13.5" customHeight="1" x14ac:dyDescent="0.2">
      <c r="A341" s="6"/>
      <c r="B341" s="6"/>
    </row>
    <row r="342" spans="1:2" ht="13.5" customHeight="1" x14ac:dyDescent="0.2">
      <c r="A342" s="6"/>
      <c r="B342" s="6"/>
    </row>
    <row r="343" spans="1:2" ht="13.5" customHeight="1" x14ac:dyDescent="0.2">
      <c r="A343" s="6"/>
      <c r="B343" s="6"/>
    </row>
    <row r="344" spans="1:2" ht="13.5" customHeight="1" x14ac:dyDescent="0.2">
      <c r="A344" s="6"/>
      <c r="B344" s="6"/>
    </row>
    <row r="345" spans="1:2" ht="13.5" customHeight="1" x14ac:dyDescent="0.2">
      <c r="A345" s="6"/>
      <c r="B345" s="6"/>
    </row>
    <row r="346" spans="1:2" ht="13.5" customHeight="1" x14ac:dyDescent="0.2">
      <c r="A346" s="6"/>
      <c r="B346" s="6"/>
    </row>
    <row r="347" spans="1:2" ht="13.5" customHeight="1" x14ac:dyDescent="0.2">
      <c r="A347" s="6"/>
      <c r="B347" s="6"/>
    </row>
    <row r="348" spans="1:2" ht="13.5" customHeight="1" x14ac:dyDescent="0.2">
      <c r="A348" s="6"/>
      <c r="B348" s="6"/>
    </row>
    <row r="349" spans="1:2" ht="13.5" customHeight="1" x14ac:dyDescent="0.2">
      <c r="A349" s="6"/>
      <c r="B349" s="6"/>
    </row>
    <row r="350" spans="1:2" ht="13.5" customHeight="1" x14ac:dyDescent="0.2">
      <c r="A350" s="6"/>
      <c r="B350" s="6"/>
    </row>
    <row r="351" spans="1:2" ht="13.5" customHeight="1" x14ac:dyDescent="0.2">
      <c r="A351" s="6"/>
      <c r="B351" s="6"/>
    </row>
    <row r="352" spans="1:2" ht="13.5" customHeight="1" x14ac:dyDescent="0.2">
      <c r="A352" s="6"/>
      <c r="B352" s="6"/>
    </row>
    <row r="353" spans="1:2" ht="13.5" customHeight="1" x14ac:dyDescent="0.2">
      <c r="A353" s="6"/>
      <c r="B353" s="6"/>
    </row>
    <row r="354" spans="1:2" ht="13.5" customHeight="1" x14ac:dyDescent="0.2">
      <c r="A354" s="6"/>
      <c r="B354" s="6"/>
    </row>
    <row r="355" spans="1:2" ht="13.5" customHeight="1" x14ac:dyDescent="0.2">
      <c r="A355" s="6"/>
      <c r="B355" s="6"/>
    </row>
    <row r="356" spans="1:2" ht="13.5" customHeight="1" x14ac:dyDescent="0.2">
      <c r="A356" s="6"/>
      <c r="B356" s="6"/>
    </row>
    <row r="357" spans="1:2" ht="13.5" customHeight="1" x14ac:dyDescent="0.2">
      <c r="A357" s="6"/>
      <c r="B357" s="6"/>
    </row>
    <row r="358" spans="1:2" ht="13.5" customHeight="1" x14ac:dyDescent="0.2">
      <c r="A358" s="6"/>
      <c r="B358" s="6"/>
    </row>
    <row r="359" spans="1:2" ht="13.5" customHeight="1" x14ac:dyDescent="0.2">
      <c r="A359" s="6"/>
      <c r="B359" s="6"/>
    </row>
    <row r="360" spans="1:2" ht="13.5" customHeight="1" x14ac:dyDescent="0.2">
      <c r="A360" s="6"/>
      <c r="B360" s="6"/>
    </row>
    <row r="361" spans="1:2" ht="13.5" customHeight="1" x14ac:dyDescent="0.2">
      <c r="A361" s="6"/>
      <c r="B361" s="6"/>
    </row>
    <row r="362" spans="1:2" ht="13.5" customHeight="1" x14ac:dyDescent="0.2">
      <c r="A362" s="6"/>
      <c r="B362" s="6"/>
    </row>
    <row r="363" spans="1:2" ht="13.5" customHeight="1" x14ac:dyDescent="0.2">
      <c r="A363" s="6"/>
      <c r="B363" s="6"/>
    </row>
    <row r="364" spans="1:2" ht="13.5" customHeight="1" x14ac:dyDescent="0.2">
      <c r="A364" s="6"/>
      <c r="B364" s="6"/>
    </row>
    <row r="365" spans="1:2" ht="13.5" customHeight="1" x14ac:dyDescent="0.2">
      <c r="A365" s="6"/>
      <c r="B365" s="6"/>
    </row>
    <row r="366" spans="1:2" ht="13.5" customHeight="1" x14ac:dyDescent="0.2">
      <c r="A366" s="6"/>
      <c r="B366" s="6"/>
    </row>
    <row r="367" spans="1:2" ht="13.5" customHeight="1" x14ac:dyDescent="0.2">
      <c r="A367" s="6"/>
      <c r="B367" s="6"/>
    </row>
    <row r="368" spans="1:2" ht="13.5" customHeight="1" x14ac:dyDescent="0.2">
      <c r="A368" s="6"/>
      <c r="B368" s="6"/>
    </row>
    <row r="369" spans="1:2" ht="13.5" customHeight="1" x14ac:dyDescent="0.2">
      <c r="A369" s="6"/>
      <c r="B369" s="6"/>
    </row>
    <row r="370" spans="1:2" ht="13.5" customHeight="1" x14ac:dyDescent="0.2">
      <c r="A370" s="6"/>
      <c r="B370" s="6"/>
    </row>
    <row r="371" spans="1:2" ht="13.5" customHeight="1" x14ac:dyDescent="0.2">
      <c r="A371" s="6"/>
      <c r="B371" s="6"/>
    </row>
    <row r="372" spans="1:2" ht="13.5" customHeight="1" x14ac:dyDescent="0.2">
      <c r="A372" s="6"/>
      <c r="B372" s="6"/>
    </row>
    <row r="373" spans="1:2" ht="13.5" customHeight="1" x14ac:dyDescent="0.2">
      <c r="A373" s="6"/>
      <c r="B373" s="6"/>
    </row>
    <row r="374" spans="1:2" ht="13.5" customHeight="1" x14ac:dyDescent="0.2">
      <c r="A374" s="6"/>
      <c r="B374" s="6"/>
    </row>
    <row r="375" spans="1:2" ht="13.5" customHeight="1" x14ac:dyDescent="0.2">
      <c r="A375" s="6"/>
      <c r="B375" s="6"/>
    </row>
    <row r="376" spans="1:2" ht="13.5" customHeight="1" x14ac:dyDescent="0.2">
      <c r="A376" s="6"/>
      <c r="B376" s="6"/>
    </row>
    <row r="377" spans="1:2" ht="13.5" customHeight="1" x14ac:dyDescent="0.2">
      <c r="A377" s="6"/>
      <c r="B377" s="6"/>
    </row>
    <row r="378" spans="1:2" ht="13.5" customHeight="1" x14ac:dyDescent="0.2">
      <c r="A378" s="6"/>
      <c r="B378" s="6"/>
    </row>
    <row r="379" spans="1:2" ht="13.5" customHeight="1" x14ac:dyDescent="0.2">
      <c r="A379" s="6"/>
      <c r="B379" s="6"/>
    </row>
    <row r="380" spans="1:2" ht="13.5" customHeight="1" x14ac:dyDescent="0.2">
      <c r="A380" s="6"/>
      <c r="B380" s="6"/>
    </row>
    <row r="381" spans="1:2" ht="13.5" customHeight="1" x14ac:dyDescent="0.2">
      <c r="A381" s="6"/>
      <c r="B381" s="6"/>
    </row>
    <row r="382" spans="1:2" ht="13.5" customHeight="1" x14ac:dyDescent="0.2">
      <c r="A382" s="6"/>
      <c r="B382" s="6"/>
    </row>
    <row r="383" spans="1:2" ht="13.5" customHeight="1" x14ac:dyDescent="0.2">
      <c r="A383" s="6"/>
      <c r="B383" s="6"/>
    </row>
    <row r="384" spans="1:2" ht="13.5" customHeight="1" x14ac:dyDescent="0.2">
      <c r="A384" s="6"/>
      <c r="B384" s="6"/>
    </row>
    <row r="385" spans="1:2" ht="13.5" customHeight="1" x14ac:dyDescent="0.2">
      <c r="A385" s="6"/>
      <c r="B385" s="6"/>
    </row>
    <row r="386" spans="1:2" ht="13.5" customHeight="1" x14ac:dyDescent="0.2">
      <c r="A386" s="6"/>
      <c r="B386" s="6"/>
    </row>
    <row r="387" spans="1:2" ht="13.5" customHeight="1" x14ac:dyDescent="0.2">
      <c r="A387" s="6"/>
      <c r="B387" s="6"/>
    </row>
    <row r="388" spans="1:2" ht="13.5" customHeight="1" x14ac:dyDescent="0.2">
      <c r="A388" s="6"/>
      <c r="B388" s="6"/>
    </row>
    <row r="389" spans="1:2" ht="13.5" customHeight="1" x14ac:dyDescent="0.2">
      <c r="A389" s="6"/>
      <c r="B389" s="6"/>
    </row>
    <row r="390" spans="1:2" ht="13.5" customHeight="1" x14ac:dyDescent="0.2">
      <c r="A390" s="6"/>
      <c r="B390" s="6"/>
    </row>
    <row r="391" spans="1:2" ht="13.5" customHeight="1" x14ac:dyDescent="0.2">
      <c r="A391" s="6"/>
      <c r="B391" s="6"/>
    </row>
    <row r="392" spans="1:2" ht="13.5" customHeight="1" x14ac:dyDescent="0.2">
      <c r="A392" s="6"/>
      <c r="B392" s="6"/>
    </row>
    <row r="393" spans="1:2" ht="13.5" customHeight="1" x14ac:dyDescent="0.2">
      <c r="A393" s="6"/>
      <c r="B393" s="6"/>
    </row>
    <row r="394" spans="1:2" ht="13.5" customHeight="1" x14ac:dyDescent="0.2">
      <c r="A394" s="6"/>
      <c r="B394" s="6"/>
    </row>
    <row r="395" spans="1:2" ht="13.5" customHeight="1" x14ac:dyDescent="0.2">
      <c r="A395" s="6"/>
      <c r="B395" s="6"/>
    </row>
    <row r="396" spans="1:2" ht="13.5" customHeight="1" x14ac:dyDescent="0.2">
      <c r="A396" s="6"/>
      <c r="B396" s="6"/>
    </row>
    <row r="397" spans="1:2" ht="13.5" customHeight="1" x14ac:dyDescent="0.2">
      <c r="A397" s="6"/>
      <c r="B397" s="6"/>
    </row>
    <row r="398" spans="1:2" ht="13.5" customHeight="1" x14ac:dyDescent="0.2">
      <c r="A398" s="6"/>
      <c r="B398" s="6"/>
    </row>
    <row r="399" spans="1:2" ht="13.5" customHeight="1" x14ac:dyDescent="0.2">
      <c r="A399" s="6"/>
      <c r="B399" s="6"/>
    </row>
    <row r="400" spans="1:2" ht="13.5" customHeight="1" x14ac:dyDescent="0.2">
      <c r="A400" s="6"/>
      <c r="B400" s="6"/>
    </row>
    <row r="401" spans="1:2" ht="13.5" customHeight="1" x14ac:dyDescent="0.2">
      <c r="A401" s="6"/>
      <c r="B401" s="6"/>
    </row>
    <row r="402" spans="1:2" ht="13.5" customHeight="1" x14ac:dyDescent="0.2">
      <c r="A402" s="6"/>
      <c r="B402" s="6"/>
    </row>
    <row r="403" spans="1:2" ht="13.5" customHeight="1" x14ac:dyDescent="0.2">
      <c r="A403" s="6"/>
      <c r="B403" s="6"/>
    </row>
    <row r="404" spans="1:2" ht="13.5" customHeight="1" x14ac:dyDescent="0.2">
      <c r="A404" s="6"/>
      <c r="B404" s="6"/>
    </row>
    <row r="405" spans="1:2" ht="13.5" customHeight="1" x14ac:dyDescent="0.2">
      <c r="A405" s="6"/>
      <c r="B405" s="6"/>
    </row>
    <row r="406" spans="1:2" ht="13.5" customHeight="1" x14ac:dyDescent="0.2">
      <c r="A406" s="6"/>
      <c r="B406" s="6"/>
    </row>
    <row r="407" spans="1:2" ht="13.5" customHeight="1" x14ac:dyDescent="0.2">
      <c r="A407" s="6"/>
      <c r="B407" s="6"/>
    </row>
    <row r="408" spans="1:2" ht="13.5" customHeight="1" x14ac:dyDescent="0.2">
      <c r="A408" s="6"/>
      <c r="B408" s="6"/>
    </row>
    <row r="409" spans="1:2" ht="13.5" customHeight="1" x14ac:dyDescent="0.2">
      <c r="A409" s="6"/>
      <c r="B409" s="6"/>
    </row>
    <row r="410" spans="1:2" ht="13.5" customHeight="1" x14ac:dyDescent="0.2">
      <c r="A410" s="6"/>
      <c r="B410" s="6"/>
    </row>
    <row r="411" spans="1:2" ht="13.5" customHeight="1" x14ac:dyDescent="0.2">
      <c r="A411" s="6"/>
      <c r="B411" s="6"/>
    </row>
    <row r="412" spans="1:2" ht="13.5" customHeight="1" x14ac:dyDescent="0.2">
      <c r="A412" s="6"/>
      <c r="B412" s="6"/>
    </row>
    <row r="413" spans="1:2" ht="13.5" customHeight="1" x14ac:dyDescent="0.2">
      <c r="A413" s="6"/>
      <c r="B413" s="6"/>
    </row>
    <row r="414" spans="1:2" ht="13.5" customHeight="1" x14ac:dyDescent="0.2">
      <c r="A414" s="6"/>
      <c r="B414" s="6"/>
    </row>
    <row r="415" spans="1:2" ht="13.5" customHeight="1" x14ac:dyDescent="0.2">
      <c r="A415" s="6"/>
      <c r="B415" s="6"/>
    </row>
    <row r="416" spans="1:2" ht="13.5" customHeight="1" x14ac:dyDescent="0.2">
      <c r="A416" s="6"/>
      <c r="B416" s="6"/>
    </row>
    <row r="417" spans="1:2" ht="13.5" customHeight="1" x14ac:dyDescent="0.2">
      <c r="A417" s="6"/>
      <c r="B417" s="6"/>
    </row>
    <row r="418" spans="1:2" ht="13.5" customHeight="1" x14ac:dyDescent="0.2">
      <c r="A418" s="6"/>
      <c r="B418" s="6"/>
    </row>
    <row r="419" spans="1:2" ht="13.5" customHeight="1" x14ac:dyDescent="0.2">
      <c r="A419" s="6"/>
      <c r="B419" s="6"/>
    </row>
    <row r="420" spans="1:2" ht="13.5" customHeight="1" x14ac:dyDescent="0.2">
      <c r="A420" s="6"/>
      <c r="B420" s="6"/>
    </row>
    <row r="421" spans="1:2" ht="13.5" customHeight="1" x14ac:dyDescent="0.2">
      <c r="A421" s="6"/>
      <c r="B421" s="6"/>
    </row>
    <row r="422" spans="1:2" ht="13.5" customHeight="1" x14ac:dyDescent="0.2">
      <c r="A422" s="6"/>
      <c r="B422" s="6"/>
    </row>
    <row r="423" spans="1:2" ht="13.5" customHeight="1" x14ac:dyDescent="0.2">
      <c r="A423" s="6"/>
      <c r="B423" s="6"/>
    </row>
    <row r="424" spans="1:2" ht="13.5" customHeight="1" x14ac:dyDescent="0.2">
      <c r="A424" s="6"/>
      <c r="B424" s="6"/>
    </row>
    <row r="425" spans="1:2" ht="13.5" customHeight="1" x14ac:dyDescent="0.2">
      <c r="A425" s="6"/>
      <c r="B425" s="6"/>
    </row>
    <row r="426" spans="1:2" ht="13.5" customHeight="1" x14ac:dyDescent="0.2">
      <c r="A426" s="6"/>
      <c r="B426" s="6"/>
    </row>
    <row r="427" spans="1:2" ht="13.5" customHeight="1" x14ac:dyDescent="0.2">
      <c r="A427" s="6"/>
      <c r="B427" s="6"/>
    </row>
    <row r="428" spans="1:2" ht="13.5" customHeight="1" x14ac:dyDescent="0.2">
      <c r="A428" s="6"/>
      <c r="B428" s="6"/>
    </row>
    <row r="429" spans="1:2" ht="13.5" customHeight="1" x14ac:dyDescent="0.2">
      <c r="A429" s="6"/>
      <c r="B429" s="6"/>
    </row>
    <row r="430" spans="1:2" ht="13.5" customHeight="1" x14ac:dyDescent="0.2">
      <c r="A430" s="6"/>
      <c r="B430" s="6"/>
    </row>
    <row r="431" spans="1:2" ht="13.5" customHeight="1" x14ac:dyDescent="0.2">
      <c r="A431" s="6"/>
      <c r="B431" s="6"/>
    </row>
    <row r="432" spans="1:2" ht="13.5" customHeight="1" x14ac:dyDescent="0.2">
      <c r="A432" s="6"/>
      <c r="B432" s="6"/>
    </row>
    <row r="433" spans="1:2" ht="13.5" customHeight="1" x14ac:dyDescent="0.2">
      <c r="A433" s="6"/>
      <c r="B433" s="6"/>
    </row>
    <row r="434" spans="1:2" ht="13.5" customHeight="1" x14ac:dyDescent="0.2">
      <c r="A434" s="6"/>
      <c r="B434" s="6"/>
    </row>
    <row r="435" spans="1:2" ht="13.5" customHeight="1" x14ac:dyDescent="0.2">
      <c r="A435" s="6"/>
      <c r="B435" s="6"/>
    </row>
    <row r="436" spans="1:2" ht="13.5" customHeight="1" x14ac:dyDescent="0.2">
      <c r="A436" s="6"/>
      <c r="B436" s="6"/>
    </row>
    <row r="437" spans="1:2" ht="13.5" customHeight="1" x14ac:dyDescent="0.2">
      <c r="A437" s="6"/>
      <c r="B437" s="6"/>
    </row>
    <row r="438" spans="1:2" ht="13.5" customHeight="1" x14ac:dyDescent="0.2">
      <c r="A438" s="6"/>
      <c r="B438" s="6"/>
    </row>
    <row r="439" spans="1:2" ht="13.5" customHeight="1" x14ac:dyDescent="0.2">
      <c r="A439" s="6"/>
      <c r="B439" s="6"/>
    </row>
    <row r="440" spans="1:2" ht="13.5" customHeight="1" x14ac:dyDescent="0.2">
      <c r="A440" s="6"/>
      <c r="B440" s="6"/>
    </row>
    <row r="441" spans="1:2" ht="13.5" customHeight="1" x14ac:dyDescent="0.2">
      <c r="A441" s="6"/>
      <c r="B441" s="6"/>
    </row>
    <row r="442" spans="1:2" ht="13.5" customHeight="1" x14ac:dyDescent="0.2">
      <c r="A442" s="6"/>
      <c r="B442" s="6"/>
    </row>
    <row r="443" spans="1:2" ht="13.5" customHeight="1" x14ac:dyDescent="0.2">
      <c r="A443" s="6"/>
      <c r="B443" s="6"/>
    </row>
    <row r="444" spans="1:2" ht="13.5" customHeight="1" x14ac:dyDescent="0.2">
      <c r="A444" s="6"/>
      <c r="B444" s="6"/>
    </row>
    <row r="445" spans="1:2" ht="13.5" customHeight="1" x14ac:dyDescent="0.2">
      <c r="A445" s="6"/>
      <c r="B445" s="6"/>
    </row>
    <row r="446" spans="1:2" ht="13.5" customHeight="1" x14ac:dyDescent="0.2">
      <c r="A446" s="6"/>
      <c r="B446" s="6"/>
    </row>
    <row r="447" spans="1:2" ht="13.5" customHeight="1" x14ac:dyDescent="0.2">
      <c r="A447" s="6"/>
      <c r="B447" s="6"/>
    </row>
    <row r="448" spans="1:2" ht="13.5" customHeight="1" x14ac:dyDescent="0.2">
      <c r="A448" s="6"/>
      <c r="B448" s="6"/>
    </row>
    <row r="449" spans="1:2" ht="13.5" customHeight="1" x14ac:dyDescent="0.2">
      <c r="A449" s="6"/>
      <c r="B449" s="6"/>
    </row>
    <row r="450" spans="1:2" ht="13.5" customHeight="1" x14ac:dyDescent="0.2"/>
    <row r="451" spans="1:2" ht="13.5" customHeight="1" x14ac:dyDescent="0.2"/>
    <row r="452" spans="1:2" ht="13.5" customHeight="1" x14ac:dyDescent="0.2"/>
    <row r="453" spans="1:2" ht="13.5" customHeight="1" x14ac:dyDescent="0.2"/>
    <row r="454" spans="1:2" ht="13.5" customHeight="1" x14ac:dyDescent="0.2"/>
    <row r="455" spans="1:2" ht="13.5" customHeight="1" x14ac:dyDescent="0.2"/>
    <row r="456" spans="1:2" ht="13.5" customHeight="1" x14ac:dyDescent="0.2"/>
    <row r="457" spans="1:2" ht="13.5" customHeight="1" x14ac:dyDescent="0.2"/>
    <row r="458" spans="1:2" ht="13.5" customHeight="1" x14ac:dyDescent="0.2"/>
    <row r="459" spans="1:2" ht="13.5" customHeight="1" x14ac:dyDescent="0.2"/>
    <row r="460" spans="1:2" ht="13.5" customHeight="1" x14ac:dyDescent="0.2"/>
    <row r="461" spans="1:2" ht="13.5" customHeight="1" x14ac:dyDescent="0.2"/>
    <row r="462" spans="1:2" ht="13.5" customHeight="1" x14ac:dyDescent="0.2"/>
    <row r="463" spans="1:2" ht="13.5" customHeight="1" x14ac:dyDescent="0.2"/>
    <row r="464" spans="1:2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</sheetData>
  <mergeCells count="10">
    <mergeCell ref="E18:E22"/>
    <mergeCell ref="E23:E28"/>
    <mergeCell ref="E4:E11"/>
    <mergeCell ref="E12:E17"/>
    <mergeCell ref="E53:E55"/>
    <mergeCell ref="E56:E57"/>
    <mergeCell ref="E33:E39"/>
    <mergeCell ref="E40:E46"/>
    <mergeCell ref="E47:E52"/>
    <mergeCell ref="E30:E32"/>
  </mergeCells>
  <phoneticPr fontId="2" type="noConversion"/>
  <printOptions horizontalCentered="1" verticalCentered="1" gridLines="1"/>
  <pageMargins left="0" right="0" top="0" bottom="0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topLeftCell="A13" workbookViewId="0">
      <selection activeCell="A39" sqref="A39"/>
    </sheetView>
  </sheetViews>
  <sheetFormatPr baseColWidth="10" defaultRowHeight="12.75" x14ac:dyDescent="0.2"/>
  <cols>
    <col min="1" max="1" width="21.140625" customWidth="1"/>
    <col min="2" max="2" width="24.85546875" customWidth="1"/>
  </cols>
  <sheetData>
    <row r="1" spans="1:2" ht="13.5" thickBot="1" x14ac:dyDescent="0.25">
      <c r="A1" s="204" t="s">
        <v>69</v>
      </c>
      <c r="B1" s="205"/>
    </row>
    <row r="2" spans="1:2" x14ac:dyDescent="0.2">
      <c r="A2" s="88" t="s">
        <v>116</v>
      </c>
      <c r="B2" s="89" t="s">
        <v>70</v>
      </c>
    </row>
    <row r="3" spans="1:2" ht="24" x14ac:dyDescent="0.2">
      <c r="A3" s="90" t="s">
        <v>117</v>
      </c>
      <c r="B3" s="91" t="s">
        <v>71</v>
      </c>
    </row>
    <row r="4" spans="1:2" ht="24" x14ac:dyDescent="0.2">
      <c r="A4" s="92" t="s">
        <v>118</v>
      </c>
      <c r="B4" s="93" t="s">
        <v>72</v>
      </c>
    </row>
    <row r="5" spans="1:2" x14ac:dyDescent="0.2">
      <c r="A5" s="90" t="s">
        <v>119</v>
      </c>
      <c r="B5" s="91" t="s">
        <v>73</v>
      </c>
    </row>
    <row r="6" spans="1:2" ht="24" x14ac:dyDescent="0.2">
      <c r="A6" s="90" t="s">
        <v>120</v>
      </c>
      <c r="B6" s="91" t="s">
        <v>74</v>
      </c>
    </row>
    <row r="7" spans="1:2" ht="24" x14ac:dyDescent="0.2">
      <c r="A7" s="90" t="s">
        <v>122</v>
      </c>
      <c r="B7" s="91" t="s">
        <v>75</v>
      </c>
    </row>
    <row r="8" spans="1:2" x14ac:dyDescent="0.2">
      <c r="A8" s="90" t="s">
        <v>123</v>
      </c>
      <c r="B8" s="91" t="s">
        <v>76</v>
      </c>
    </row>
    <row r="9" spans="1:2" ht="24" x14ac:dyDescent="0.2">
      <c r="A9" s="92" t="s">
        <v>121</v>
      </c>
      <c r="B9" s="93" t="s">
        <v>77</v>
      </c>
    </row>
    <row r="10" spans="1:2" ht="24" x14ac:dyDescent="0.2">
      <c r="A10" s="90" t="s">
        <v>124</v>
      </c>
      <c r="B10" s="91" t="s">
        <v>78</v>
      </c>
    </row>
    <row r="11" spans="1:2" ht="24" x14ac:dyDescent="0.2">
      <c r="A11" s="90" t="s">
        <v>125</v>
      </c>
      <c r="B11" s="91" t="s">
        <v>79</v>
      </c>
    </row>
    <row r="12" spans="1:2" x14ac:dyDescent="0.2">
      <c r="A12" s="90" t="s">
        <v>126</v>
      </c>
      <c r="B12" s="91" t="s">
        <v>80</v>
      </c>
    </row>
    <row r="13" spans="1:2" x14ac:dyDescent="0.2">
      <c r="A13" s="90" t="s">
        <v>127</v>
      </c>
      <c r="B13" s="91" t="s">
        <v>81</v>
      </c>
    </row>
    <row r="14" spans="1:2" x14ac:dyDescent="0.2">
      <c r="A14" s="90" t="s">
        <v>128</v>
      </c>
      <c r="B14" s="91" t="s">
        <v>82</v>
      </c>
    </row>
    <row r="15" spans="1:2" x14ac:dyDescent="0.2">
      <c r="A15" s="90" t="s">
        <v>129</v>
      </c>
      <c r="B15" s="91" t="s">
        <v>83</v>
      </c>
    </row>
    <row r="16" spans="1:2" ht="24" x14ac:dyDescent="0.2">
      <c r="A16" s="90" t="s">
        <v>130</v>
      </c>
      <c r="B16" s="91" t="s">
        <v>84</v>
      </c>
    </row>
    <row r="17" spans="1:2" ht="24" x14ac:dyDescent="0.2">
      <c r="A17" s="90" t="s">
        <v>131</v>
      </c>
      <c r="B17" s="91" t="s">
        <v>85</v>
      </c>
    </row>
    <row r="18" spans="1:2" ht="24" x14ac:dyDescent="0.2">
      <c r="A18" s="90" t="s">
        <v>132</v>
      </c>
      <c r="B18" s="91" t="s">
        <v>86</v>
      </c>
    </row>
    <row r="19" spans="1:2" x14ac:dyDescent="0.2">
      <c r="A19" s="90" t="s">
        <v>133</v>
      </c>
      <c r="B19" s="91" t="s">
        <v>87</v>
      </c>
    </row>
    <row r="20" spans="1:2" x14ac:dyDescent="0.2">
      <c r="A20" s="90" t="s">
        <v>134</v>
      </c>
      <c r="B20" s="91" t="s">
        <v>88</v>
      </c>
    </row>
    <row r="21" spans="1:2" ht="24" x14ac:dyDescent="0.2">
      <c r="A21" s="90" t="s">
        <v>135</v>
      </c>
      <c r="B21" s="91" t="s">
        <v>89</v>
      </c>
    </row>
    <row r="22" spans="1:2" ht="24" x14ac:dyDescent="0.2">
      <c r="A22" s="90" t="s">
        <v>136</v>
      </c>
      <c r="B22" s="91" t="s">
        <v>90</v>
      </c>
    </row>
    <row r="23" spans="1:2" x14ac:dyDescent="0.2">
      <c r="A23" s="90" t="s">
        <v>137</v>
      </c>
      <c r="B23" s="91" t="s">
        <v>91</v>
      </c>
    </row>
    <row r="24" spans="1:2" x14ac:dyDescent="0.2">
      <c r="A24" s="90" t="s">
        <v>138</v>
      </c>
      <c r="B24" s="91" t="s">
        <v>92</v>
      </c>
    </row>
    <row r="25" spans="1:2" ht="24" x14ac:dyDescent="0.2">
      <c r="A25" s="90" t="s">
        <v>139</v>
      </c>
      <c r="B25" s="91" t="s">
        <v>93</v>
      </c>
    </row>
    <row r="26" spans="1:2" x14ac:dyDescent="0.2">
      <c r="A26" s="90" t="s">
        <v>140</v>
      </c>
      <c r="B26" s="91" t="s">
        <v>94</v>
      </c>
    </row>
    <row r="27" spans="1:2" ht="24" x14ac:dyDescent="0.2">
      <c r="A27" s="90" t="s">
        <v>141</v>
      </c>
      <c r="B27" s="91" t="s">
        <v>95</v>
      </c>
    </row>
    <row r="28" spans="1:2" ht="24" x14ac:dyDescent="0.2">
      <c r="A28" s="90" t="s">
        <v>142</v>
      </c>
      <c r="B28" s="91" t="s">
        <v>96</v>
      </c>
    </row>
    <row r="29" spans="1:2" ht="24" x14ac:dyDescent="0.2">
      <c r="A29" s="92" t="s">
        <v>143</v>
      </c>
      <c r="B29" s="93" t="s">
        <v>97</v>
      </c>
    </row>
    <row r="30" spans="1:2" ht="24" x14ac:dyDescent="0.2">
      <c r="A30" s="90" t="s">
        <v>144</v>
      </c>
      <c r="B30" s="91" t="s">
        <v>146</v>
      </c>
    </row>
    <row r="31" spans="1:2" ht="24" x14ac:dyDescent="0.2">
      <c r="A31" s="90" t="s">
        <v>145</v>
      </c>
      <c r="B31" s="91" t="s">
        <v>147</v>
      </c>
    </row>
    <row r="32" spans="1:2" ht="24" x14ac:dyDescent="0.2">
      <c r="A32" s="90" t="s">
        <v>148</v>
      </c>
      <c r="B32" s="91" t="s">
        <v>98</v>
      </c>
    </row>
    <row r="33" spans="1:2" x14ac:dyDescent="0.2">
      <c r="A33" s="90" t="s">
        <v>149</v>
      </c>
      <c r="B33" s="91" t="s">
        <v>99</v>
      </c>
    </row>
    <row r="34" spans="1:2" ht="24" x14ac:dyDescent="0.2">
      <c r="A34" s="90" t="s">
        <v>150</v>
      </c>
      <c r="B34" s="91" t="s">
        <v>100</v>
      </c>
    </row>
    <row r="35" spans="1:2" ht="24" x14ac:dyDescent="0.2">
      <c r="A35" s="90" t="s">
        <v>151</v>
      </c>
      <c r="B35" s="91" t="s">
        <v>101</v>
      </c>
    </row>
    <row r="36" spans="1:2" ht="24" x14ac:dyDescent="0.2">
      <c r="A36" s="90" t="s">
        <v>152</v>
      </c>
      <c r="B36" s="91" t="s">
        <v>102</v>
      </c>
    </row>
    <row r="37" spans="1:2" x14ac:dyDescent="0.2">
      <c r="A37" s="92" t="s">
        <v>153</v>
      </c>
      <c r="B37" s="93" t="s">
        <v>103</v>
      </c>
    </row>
    <row r="38" spans="1:2" ht="24" x14ac:dyDescent="0.2">
      <c r="A38" s="94" t="s">
        <v>154</v>
      </c>
      <c r="B38" s="95" t="s">
        <v>104</v>
      </c>
    </row>
  </sheetData>
  <mergeCells count="1">
    <mergeCell ref="A1:B1"/>
  </mergeCells>
  <conditionalFormatting sqref="A2:B38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Plan</vt:lpstr>
      <vt:lpstr>Table de correspondance</vt:lpstr>
      <vt:lpstr>Code Adhérent</vt:lpstr>
      <vt:lpstr>CODFORM</vt:lpstr>
      <vt:lpstr>Plan!Impression_des_titres</vt:lpstr>
      <vt:lpstr>Plan!Zone_d_impression</vt:lpstr>
    </vt:vector>
  </TitlesOfParts>
  <Company>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M64YPED</dc:creator>
  <cp:lastModifiedBy>Edwige THIBAULT</cp:lastModifiedBy>
  <cp:lastPrinted>2022-07-25T08:15:36Z</cp:lastPrinted>
  <dcterms:created xsi:type="dcterms:W3CDTF">2005-11-17T15:38:12Z</dcterms:created>
  <dcterms:modified xsi:type="dcterms:W3CDTF">2022-07-28T08:44:59Z</dcterms:modified>
</cp:coreProperties>
</file>